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0515" windowHeight="4680" activeTab="0"/>
  </bookViews>
  <sheets>
    <sheet name="List1" sheetId="1" r:id="rId1"/>
    <sheet name="List2" sheetId="2" r:id="rId2"/>
    <sheet name="List3" sheetId="3" r:id="rId3"/>
  </sheets>
  <definedNames>
    <definedName name="_Ref375053969" localSheetId="0">'List1'!$B$21</definedName>
  </definedNames>
  <calcPr fullCalcOnLoad="1"/>
</workbook>
</file>

<file path=xl/sharedStrings.xml><?xml version="1.0" encoding="utf-8"?>
<sst xmlns="http://schemas.openxmlformats.org/spreadsheetml/2006/main" count="37" uniqueCount="35">
  <si>
    <t xml:space="preserve"> %DDV</t>
  </si>
  <si>
    <t>ZAP. ŠT.</t>
  </si>
  <si>
    <t>OPIS</t>
  </si>
  <si>
    <t xml:space="preserve">SKUPNA VREDNOST </t>
  </si>
  <si>
    <t>Strokovno obrezovanje vseh grmovnic in žive meje na celotni površini parka. Obrezovanje po potrebi in naročilu naročnika. Cena naj vsebuje celoletno obrezovanje. Letno vzdrževanje.</t>
  </si>
  <si>
    <t>Zbiranje odpadkov iz kant za smeti. Na območju bolnišnice je cca. 40 kant za smeti (betonske žabe, plastične kante). Delo se opravlja dvakrat tedensko. Predvidoma se delo opravlja ob ponedeljkih in petkih. V kolikor sta navedena dneva državni praznik se delo opravi dan prej ali dan pozneje po dogovoru z naročnikom. Odpadki se zbirajo in odvažajo na deponijo izven bolnišnice.  Izvajalec skrbi za čisto površino okoli kant za smeti.</t>
  </si>
  <si>
    <t>Pometanje parkovnih površin zajema tlakovane zunanje površine (asfaltne poti s kanaletami za odvod meteorne vode, pokrite terase ob kletnih prostorih objektov, kopalna ploščad, kamnite zunanje stopnice, pomol, vse betonske, vse betonske površine, asfaltne in travnate površine kjer se zbirajo odpadki, terasa nad telovadnico in parkirnih prostorov bolnišnice izven ograjenega dela bolnišnice).</t>
  </si>
  <si>
    <t>Košnja intenzivne trate. Košnja se opravlja, ko trava doseže višino 10 cm. V ceno vključiti tudi pospravljanje trave in odvoz na deponijo izven območja bolnišnice, ki si jo mora ponudnik zagotoviti sam.                                                                                      Površina: 3.250,00 m2.</t>
  </si>
  <si>
    <t>Ročno okopavanje in vzdrževanje urejenih zelenic po potrebi in naročilu naročnika. Predvideti vsaj 5x okopavanje zelenic. V obdobju med okopavanjem pa ročno puljenje plevela. Delo poteka po navodilih naročnika preko celega leta.  Površina: 2.346,00 m2</t>
  </si>
  <si>
    <t>Površina 15.500 m2.</t>
  </si>
  <si>
    <t>Striženje oljk. Cena mora zajemati 1x strokovno striženje 4 oljk. Cena mora zajeti vsa štiri drevesa.</t>
  </si>
  <si>
    <t>Žig in podpis ponudnika:</t>
  </si>
  <si>
    <t>VREDNOST BREZ DDV</t>
  </si>
  <si>
    <t>VREDNOST 22% DDV</t>
  </si>
  <si>
    <t>VREDNOST Z DDV</t>
  </si>
  <si>
    <t>SKUPNAVREDNOST / 1 LETO</t>
  </si>
  <si>
    <t>SKUPNA VREDNOST / 5 LET</t>
  </si>
  <si>
    <t>Obrezovanje, vezanje in vzdrževanje nadstreška parkirnega prostora. Delo se opravlja preko celega leta po potrebi. Predvideno 4x letno obrezovanje in vezanje novih poganjkov. Delo naj se izvaja ob sobotah in nedeljah ko je parkirišče manj zasedeno ali v jutranjih urah najkasneje do 6:30. Letno vzdrževanje.</t>
  </si>
  <si>
    <t>Enkrat dnevno od ponedeljka do petka čiščenje črpališča (ročno odstranjevanje odplak z rešetk, pranje rešetk in senzorjev) ter odvoz odplak (cca. 10kg dnevno odplak) v smeti (cca. 30min dela).</t>
  </si>
  <si>
    <t>Pometanje se izvaja redno po potrebi. Zagotovljena mora biti popolna čistost vseh zajetih površin. V pometanje je zajeto tudi pobiranje smeti, čiščenje cestnih požiralnikov in odvoz smeti na deponijo izven bolnišnice.  Čiščenje in pometanje parkirišč izven ograjenega dela bolnišnice  naj se izvaja zjutraj najkasneje do 6:30 ali ob sobotah in nedeljah.</t>
  </si>
  <si>
    <t>Čiščenje in obrezovanje palmovih listov in ostankov semena 1x letno (cca. 5 kos palm višine 1-5 metrov). Letno vzdrževanje.</t>
  </si>
  <si>
    <t>PREDRAČUN ŠT.:</t>
  </si>
  <si>
    <t xml:space="preserve">PONUDNIK : </t>
  </si>
  <si>
    <t xml:space="preserve">Datum: </t>
  </si>
  <si>
    <t>Posipavanje za preprečevanje poledenelosti površin in morebitno odstranjevanje snega z asfaltnih površin v ograjenem delu bolnišničnih površin ter izven ograjenega dela na vhodu v bolnišnico in prehodu za pešce. V ceni mora biti zajet tudi material za posipanje.  Posipanje mora biti izvedeno v najkrajšem možnem času (podnevi in ponoči), v jutranjih urah, pa pred prihodom zaposlenih v službo (do 6:30 ure).</t>
  </si>
  <si>
    <t>eur</t>
  </si>
  <si>
    <t>Predmet vzdrževanja parkovnih površin je tudi posipavanje in odstranitev snega iz asvaltnih površin. Stroški povezani s postavko 13 se posebej obračunajo v primeru, da pride do izvedbe.</t>
  </si>
  <si>
    <t>VREDNOST DDV</t>
  </si>
  <si>
    <t>CENA /M2 Z DDV</t>
  </si>
  <si>
    <t>CENA/M2 BREZ DDV</t>
  </si>
  <si>
    <t>CENA /MESEC BREZ DDV EUR</t>
  </si>
  <si>
    <t>CENA NA MESEC Z DDV EUR</t>
  </si>
  <si>
    <r>
      <t>Košnja ostalih, še neurejenih delov parka vključno z grabljenje listja in odpadnih vej. Dela se opravi 4x letno po dogovoru z investitorjem in po dejanskih potrebah na terenu.</t>
    </r>
    <r>
      <rPr>
        <sz val="11"/>
        <color indexed="10"/>
        <rFont val="Calibri"/>
        <family val="2"/>
      </rPr>
      <t xml:space="preserve"> </t>
    </r>
    <r>
      <rPr>
        <sz val="11"/>
        <color indexed="8"/>
        <rFont val="Calibri"/>
        <family val="2"/>
      </rPr>
      <t xml:space="preserve"> V ceno vključiti tudi pospravljanje pokošene trave, odpadnega listja in vej ter odvoz na deponijo izven bolnišnice, ki si jo ponudnik zagotovi sam. Površina: 16.635,00 m2</t>
    </r>
  </si>
  <si>
    <r>
      <t>Strokovno obrezovanje in vzdrževanje vrtnic. Delo poteka po potrebi, preko celega leta. Cena mora zajemati sprotno odstranjevanje suhih cvetov med cvetenjem in krajšanje poganjkov. Strokovno gnojenje in škropljenje vrtnic proti vsem škodljivcem. V ceno vključiti vsa dela v ko</t>
    </r>
    <r>
      <rPr>
        <sz val="11"/>
        <rFont val="Calibri"/>
        <family val="2"/>
      </rPr>
      <t>mpletu.  (Približno 450 vrtnic, 1x spomladansko gnojenje vrtnic z mineralnim gnojilom cca. ena pest na vrtnico)</t>
    </r>
  </si>
  <si>
    <r>
      <rPr>
        <sz val="11"/>
        <rFont val="Calibri"/>
        <family val="2"/>
      </rPr>
      <t>Enkrat letno</t>
    </r>
    <r>
      <rPr>
        <sz val="11"/>
        <color indexed="10"/>
        <rFont val="Calibri"/>
        <family val="2"/>
      </rPr>
      <t xml:space="preserve"> </t>
    </r>
    <r>
      <rPr>
        <sz val="11"/>
        <color indexed="8"/>
        <rFont val="Calibri"/>
        <family val="2"/>
      </rPr>
      <t>odstranjevanje bršljana z dreves, grmovnic, ograj in objektov na celotnem območju bolnišnice. V ceno zajeti odstranjevanje in odvoz materiala na deponijo izven bolnišnice.</t>
    </r>
  </si>
</sst>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2]\ #,##0.00_);[Red]\([$€-2]\ #,##0.00\)"/>
  </numFmts>
  <fonts count="38">
    <font>
      <sz val="11"/>
      <color theme="1"/>
      <name val="Calibri"/>
      <family val="2"/>
    </font>
    <font>
      <sz val="11"/>
      <color indexed="8"/>
      <name val="Calibri"/>
      <family val="2"/>
    </font>
    <font>
      <sz val="12"/>
      <color indexed="8"/>
      <name val="Calibri"/>
      <family val="2"/>
    </font>
    <font>
      <sz val="8"/>
      <name val="Calibri"/>
      <family val="2"/>
    </font>
    <font>
      <sz val="11"/>
      <color indexed="10"/>
      <name val="Calibri"/>
      <family val="2"/>
    </font>
    <font>
      <sz val="11"/>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s>
  <borders count="14">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0" borderId="0" applyNumberFormat="0" applyFill="0" applyBorder="0" applyAlignment="0" applyProtection="0"/>
    <xf numFmtId="0" fontId="25" fillId="0" borderId="2" applyNumberFormat="0" applyFill="0" applyAlignment="0" applyProtection="0"/>
    <xf numFmtId="0" fontId="26" fillId="0" borderId="3" applyNumberFormat="0" applyFill="0" applyAlignment="0" applyProtection="0"/>
    <xf numFmtId="0" fontId="27" fillId="0" borderId="4" applyNumberFormat="0" applyFill="0" applyAlignment="0" applyProtection="0"/>
    <xf numFmtId="0" fontId="27" fillId="0" borderId="0" applyNumberFormat="0" applyFill="0" applyBorder="0" applyAlignment="0" applyProtection="0"/>
    <xf numFmtId="0" fontId="28" fillId="22" borderId="0" applyNumberFormat="0" applyBorder="0" applyAlignment="0" applyProtection="0"/>
    <xf numFmtId="9" fontId="1" fillId="0" borderId="0" applyFont="0" applyFill="0" applyBorder="0" applyAlignment="0" applyProtection="0"/>
    <xf numFmtId="0" fontId="1" fillId="23" borderId="5"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31" fillId="0" borderId="6" applyNumberFormat="0" applyFill="0" applyAlignment="0" applyProtection="0"/>
    <xf numFmtId="0" fontId="32" fillId="30" borderId="7" applyNumberFormat="0" applyAlignment="0" applyProtection="0"/>
    <xf numFmtId="0" fontId="33" fillId="21" borderId="8" applyNumberFormat="0" applyAlignment="0" applyProtection="0"/>
    <xf numFmtId="0" fontId="34" fillId="31"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5" fillId="32" borderId="8" applyNumberFormat="0" applyAlignment="0" applyProtection="0"/>
    <xf numFmtId="0" fontId="36" fillId="0" borderId="9" applyNumberFormat="0" applyFill="0" applyAlignment="0" applyProtection="0"/>
  </cellStyleXfs>
  <cellXfs count="38">
    <xf numFmtId="0" fontId="0" fillId="0" borderId="0" xfId="0" applyFont="1" applyAlignment="1">
      <alignment/>
    </xf>
    <xf numFmtId="0" fontId="0" fillId="0" borderId="10" xfId="0" applyBorder="1" applyAlignment="1">
      <alignment wrapText="1"/>
    </xf>
    <xf numFmtId="0" fontId="0" fillId="0" borderId="10" xfId="0" applyBorder="1" applyAlignment="1">
      <alignment/>
    </xf>
    <xf numFmtId="0" fontId="0" fillId="0" borderId="0" xfId="0" applyAlignment="1">
      <alignment vertical="top"/>
    </xf>
    <xf numFmtId="0" fontId="2" fillId="0" borderId="0" xfId="0" applyFont="1" applyAlignment="1">
      <alignment/>
    </xf>
    <xf numFmtId="0" fontId="2" fillId="0" borderId="0" xfId="0" applyFont="1" applyAlignment="1">
      <alignment vertical="top"/>
    </xf>
    <xf numFmtId="0" fontId="2" fillId="0" borderId="0" xfId="0" applyFont="1" applyAlignment="1">
      <alignment horizontal="justify" vertical="center"/>
    </xf>
    <xf numFmtId="4" fontId="0" fillId="0" borderId="0" xfId="0" applyNumberFormat="1" applyAlignment="1">
      <alignment/>
    </xf>
    <xf numFmtId="4" fontId="2" fillId="0" borderId="0" xfId="0" applyNumberFormat="1" applyFont="1" applyAlignment="1">
      <alignment/>
    </xf>
    <xf numFmtId="0" fontId="1" fillId="0" borderId="11" xfId="0" applyFont="1" applyBorder="1" applyAlignment="1">
      <alignment horizontal="justify" vertical="top"/>
    </xf>
    <xf numFmtId="0" fontId="1" fillId="0" borderId="12" xfId="0" applyFont="1" applyBorder="1" applyAlignment="1">
      <alignment horizontal="justify" vertical="top"/>
    </xf>
    <xf numFmtId="0" fontId="1" fillId="0" borderId="13" xfId="0" applyFont="1" applyBorder="1" applyAlignment="1">
      <alignment horizontal="justify" vertical="top"/>
    </xf>
    <xf numFmtId="0" fontId="1" fillId="0" borderId="10" xfId="0" applyFont="1" applyBorder="1" applyAlignment="1">
      <alignment horizontal="left" vertical="top" wrapText="1"/>
    </xf>
    <xf numFmtId="0" fontId="1" fillId="0" borderId="10" xfId="0" applyFont="1" applyBorder="1" applyAlignment="1">
      <alignment horizontal="justify" vertical="top"/>
    </xf>
    <xf numFmtId="0" fontId="1" fillId="0" borderId="10" xfId="0" applyFont="1" applyBorder="1" applyAlignment="1">
      <alignment vertical="top" wrapText="1"/>
    </xf>
    <xf numFmtId="0" fontId="37" fillId="0" borderId="10" xfId="0" applyFont="1" applyBorder="1" applyAlignment="1">
      <alignment horizontal="justify" vertical="top"/>
    </xf>
    <xf numFmtId="0" fontId="0" fillId="0" borderId="0" xfId="0" applyFont="1" applyAlignment="1">
      <alignment vertical="top"/>
    </xf>
    <xf numFmtId="0" fontId="0" fillId="0" borderId="0" xfId="0" applyFont="1" applyAlignment="1">
      <alignment/>
    </xf>
    <xf numFmtId="4" fontId="0" fillId="0" borderId="0" xfId="0" applyNumberFormat="1" applyFont="1" applyAlignment="1">
      <alignment/>
    </xf>
    <xf numFmtId="0" fontId="0" fillId="0" borderId="10" xfId="0" applyFont="1" applyBorder="1" applyAlignment="1">
      <alignment vertical="top"/>
    </xf>
    <xf numFmtId="0" fontId="0" fillId="0" borderId="10" xfId="0" applyFont="1" applyBorder="1" applyAlignment="1">
      <alignment wrapText="1"/>
    </xf>
    <xf numFmtId="4" fontId="0" fillId="0" borderId="10" xfId="0" applyNumberFormat="1" applyFont="1" applyBorder="1" applyAlignment="1">
      <alignment wrapText="1"/>
    </xf>
    <xf numFmtId="0" fontId="0" fillId="0" borderId="10" xfId="0" applyFont="1" applyBorder="1" applyAlignment="1">
      <alignment/>
    </xf>
    <xf numFmtId="4" fontId="0" fillId="0" borderId="10" xfId="0" applyNumberFormat="1" applyFont="1" applyBorder="1" applyAlignment="1">
      <alignment/>
    </xf>
    <xf numFmtId="0" fontId="0" fillId="0" borderId="0" xfId="0" applyFont="1" applyBorder="1" applyAlignment="1">
      <alignment vertical="top"/>
    </xf>
    <xf numFmtId="0" fontId="0" fillId="0" borderId="0" xfId="0" applyFont="1" applyBorder="1" applyAlignment="1">
      <alignment/>
    </xf>
    <xf numFmtId="4" fontId="0" fillId="0" borderId="0" xfId="0" applyNumberFormat="1" applyFont="1" applyBorder="1" applyAlignment="1">
      <alignment/>
    </xf>
    <xf numFmtId="0" fontId="0" fillId="0" borderId="10" xfId="0" applyFont="1" applyBorder="1" applyAlignment="1">
      <alignment horizontal="right"/>
    </xf>
    <xf numFmtId="4" fontId="0" fillId="0" borderId="10" xfId="0" applyNumberFormat="1" applyFont="1" applyBorder="1" applyAlignment="1">
      <alignment horizontal="righ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1" xfId="0" applyFont="1" applyBorder="1" applyAlignment="1">
      <alignment/>
    </xf>
    <xf numFmtId="0" fontId="0" fillId="0" borderId="12" xfId="0" applyFont="1" applyBorder="1" applyAlignment="1">
      <alignment/>
    </xf>
    <xf numFmtId="0" fontId="0" fillId="0" borderId="13" xfId="0" applyFont="1" applyBorder="1" applyAlignment="1">
      <alignment/>
    </xf>
    <xf numFmtId="4" fontId="0" fillId="0" borderId="10" xfId="0" applyNumberFormat="1" applyFont="1" applyBorder="1" applyAlignment="1">
      <alignment/>
    </xf>
    <xf numFmtId="0" fontId="37" fillId="0" borderId="0" xfId="0" applyFont="1" applyBorder="1" applyAlignment="1">
      <alignment vertical="top" wrapText="1"/>
    </xf>
    <xf numFmtId="0" fontId="0" fillId="0" borderId="0" xfId="0" applyFont="1" applyAlignment="1">
      <alignment wrapText="1"/>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evtralno" xfId="40"/>
    <cellStyle name="Percent" xfId="41"/>
    <cellStyle name="Opomba" xfId="42"/>
    <cellStyle name="Opozorilo" xfId="43"/>
    <cellStyle name="Pojasnjevalno besedilo" xfId="44"/>
    <cellStyle name="Poudarek1" xfId="45"/>
    <cellStyle name="Poudarek2" xfId="46"/>
    <cellStyle name="Poudarek3" xfId="47"/>
    <cellStyle name="Poudarek4" xfId="48"/>
    <cellStyle name="Poudarek5" xfId="49"/>
    <cellStyle name="Poudarek6" xfId="50"/>
    <cellStyle name="Povezana celica" xfId="51"/>
    <cellStyle name="Preveri celico" xfId="52"/>
    <cellStyle name="Računanje" xfId="53"/>
    <cellStyle name="Slabo" xfId="54"/>
    <cellStyle name="Currency" xfId="55"/>
    <cellStyle name="Currency [0]" xfId="56"/>
    <cellStyle name="Comma" xfId="57"/>
    <cellStyle name="Comma [0]" xfId="58"/>
    <cellStyle name="Vnos" xfId="59"/>
    <cellStyle name="Vsot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E36"/>
  <sheetViews>
    <sheetView tabSelected="1" view="pageLayout" zoomScale="70" zoomScalePageLayoutView="70" workbookViewId="0" topLeftCell="A16">
      <selection activeCell="C2" sqref="C2"/>
    </sheetView>
  </sheetViews>
  <sheetFormatPr defaultColWidth="9.140625" defaultRowHeight="15"/>
  <cols>
    <col min="1" max="1" width="5.00390625" style="0" customWidth="1"/>
    <col min="2" max="2" width="76.8515625" style="3" customWidth="1"/>
    <col min="3" max="3" width="16.140625" style="0" customWidth="1"/>
    <col min="4" max="4" width="14.7109375" style="0" customWidth="1"/>
    <col min="5" max="5" width="12.28125" style="7" customWidth="1"/>
  </cols>
  <sheetData>
    <row r="3" spans="2:5" ht="15">
      <c r="B3" s="16" t="s">
        <v>22</v>
      </c>
      <c r="C3" s="17"/>
      <c r="D3" s="17"/>
      <c r="E3" s="18"/>
    </row>
    <row r="4" spans="2:5" ht="15">
      <c r="B4" s="16"/>
      <c r="C4" s="17"/>
      <c r="D4" s="17"/>
      <c r="E4" s="18"/>
    </row>
    <row r="5" spans="2:5" ht="15">
      <c r="B5" s="16" t="s">
        <v>21</v>
      </c>
      <c r="C5" s="17"/>
      <c r="D5" s="17"/>
      <c r="E5" s="18"/>
    </row>
    <row r="6" spans="2:5" ht="15">
      <c r="B6" s="16"/>
      <c r="C6" s="17"/>
      <c r="D6" s="17"/>
      <c r="E6" s="18"/>
    </row>
    <row r="7" spans="1:5" ht="45">
      <c r="A7" s="1" t="s">
        <v>1</v>
      </c>
      <c r="B7" s="19" t="s">
        <v>2</v>
      </c>
      <c r="C7" s="20" t="s">
        <v>30</v>
      </c>
      <c r="D7" s="20" t="s">
        <v>31</v>
      </c>
      <c r="E7" s="21" t="s">
        <v>0</v>
      </c>
    </row>
    <row r="8" spans="1:5" ht="96" customHeight="1">
      <c r="A8" s="29">
        <v>1</v>
      </c>
      <c r="B8" s="9" t="s">
        <v>6</v>
      </c>
      <c r="C8" s="32"/>
      <c r="D8" s="32"/>
      <c r="E8" s="35">
        <f>C8*22%</f>
        <v>0</v>
      </c>
    </row>
    <row r="9" spans="1:5" ht="78.75" customHeight="1">
      <c r="A9" s="30"/>
      <c r="B9" s="10" t="s">
        <v>19</v>
      </c>
      <c r="C9" s="33"/>
      <c r="D9" s="33"/>
      <c r="E9" s="35"/>
    </row>
    <row r="10" spans="1:5" ht="22.5" customHeight="1">
      <c r="A10" s="31"/>
      <c r="B10" s="11" t="s">
        <v>9</v>
      </c>
      <c r="C10" s="34"/>
      <c r="D10" s="34"/>
      <c r="E10" s="35"/>
    </row>
    <row r="11" spans="1:5" ht="95.25" customHeight="1">
      <c r="A11" s="2">
        <v>2</v>
      </c>
      <c r="B11" s="12" t="s">
        <v>5</v>
      </c>
      <c r="C11" s="22"/>
      <c r="D11" s="22"/>
      <c r="E11" s="23">
        <f aca="true" t="shared" si="0" ref="E11:E21">C11*22%</f>
        <v>0</v>
      </c>
    </row>
    <row r="12" spans="1:5" ht="60.75" customHeight="1">
      <c r="A12" s="2">
        <v>3</v>
      </c>
      <c r="B12" s="12" t="s">
        <v>7</v>
      </c>
      <c r="C12" s="22"/>
      <c r="D12" s="22"/>
      <c r="E12" s="23">
        <f t="shared" si="0"/>
        <v>0</v>
      </c>
    </row>
    <row r="13" spans="1:5" ht="84" customHeight="1">
      <c r="A13" s="2">
        <v>4</v>
      </c>
      <c r="B13" s="12" t="s">
        <v>32</v>
      </c>
      <c r="C13" s="22"/>
      <c r="D13" s="22"/>
      <c r="E13" s="23">
        <f t="shared" si="0"/>
        <v>0</v>
      </c>
    </row>
    <row r="14" spans="1:5" ht="67.5" customHeight="1">
      <c r="A14" s="2">
        <v>5</v>
      </c>
      <c r="B14" s="13" t="s">
        <v>8</v>
      </c>
      <c r="C14" s="22"/>
      <c r="D14" s="22"/>
      <c r="E14" s="23">
        <f t="shared" si="0"/>
        <v>0</v>
      </c>
    </row>
    <row r="15" spans="1:5" ht="93" customHeight="1">
      <c r="A15" s="2">
        <v>6</v>
      </c>
      <c r="B15" s="13" t="s">
        <v>33</v>
      </c>
      <c r="C15" s="22"/>
      <c r="D15" s="22"/>
      <c r="E15" s="23">
        <f t="shared" si="0"/>
        <v>0</v>
      </c>
    </row>
    <row r="16" spans="1:5" ht="75.75" customHeight="1">
      <c r="A16" s="2">
        <v>7</v>
      </c>
      <c r="B16" s="13" t="s">
        <v>17</v>
      </c>
      <c r="C16" s="22"/>
      <c r="D16" s="22"/>
      <c r="E16" s="23">
        <f t="shared" si="0"/>
        <v>0</v>
      </c>
    </row>
    <row r="17" spans="1:5" ht="50.25" customHeight="1">
      <c r="A17" s="2">
        <v>8</v>
      </c>
      <c r="B17" s="13" t="s">
        <v>4</v>
      </c>
      <c r="C17" s="22"/>
      <c r="D17" s="22"/>
      <c r="E17" s="23">
        <f t="shared" si="0"/>
        <v>0</v>
      </c>
    </row>
    <row r="18" spans="1:5" ht="36.75" customHeight="1">
      <c r="A18" s="2">
        <v>9</v>
      </c>
      <c r="B18" s="12" t="s">
        <v>20</v>
      </c>
      <c r="C18" s="22"/>
      <c r="D18" s="22"/>
      <c r="E18" s="23">
        <f t="shared" si="0"/>
        <v>0</v>
      </c>
    </row>
    <row r="19" spans="1:5" ht="49.5" customHeight="1">
      <c r="A19" s="2">
        <v>10</v>
      </c>
      <c r="B19" s="14" t="s">
        <v>34</v>
      </c>
      <c r="C19" s="22"/>
      <c r="D19" s="22"/>
      <c r="E19" s="23">
        <f t="shared" si="0"/>
        <v>0</v>
      </c>
    </row>
    <row r="20" spans="1:5" ht="35.25" customHeight="1">
      <c r="A20" s="2">
        <v>11</v>
      </c>
      <c r="B20" s="12" t="s">
        <v>10</v>
      </c>
      <c r="C20" s="22"/>
      <c r="D20" s="22"/>
      <c r="E20" s="23">
        <f t="shared" si="0"/>
        <v>0</v>
      </c>
    </row>
    <row r="21" spans="1:5" ht="53.25" customHeight="1">
      <c r="A21" s="2">
        <v>12</v>
      </c>
      <c r="B21" s="13" t="s">
        <v>18</v>
      </c>
      <c r="C21" s="22"/>
      <c r="D21" s="22"/>
      <c r="E21" s="23">
        <f t="shared" si="0"/>
        <v>0</v>
      </c>
    </row>
    <row r="22" spans="2:5" ht="15">
      <c r="B22" s="19" t="s">
        <v>3</v>
      </c>
      <c r="C22" s="23">
        <f>SUM(C8:C21)</f>
        <v>0</v>
      </c>
      <c r="D22" s="23">
        <f>SUM(D8:D21)</f>
        <v>0</v>
      </c>
      <c r="E22" s="23">
        <f>SUM(E8:E21)</f>
        <v>0</v>
      </c>
    </row>
    <row r="23" spans="2:5" ht="15">
      <c r="B23" s="24"/>
      <c r="C23" s="25"/>
      <c r="D23" s="25"/>
      <c r="E23" s="26"/>
    </row>
    <row r="24" spans="2:5" ht="15">
      <c r="B24" s="24"/>
      <c r="C24" s="25"/>
      <c r="D24" s="25"/>
      <c r="E24" s="26"/>
    </row>
    <row r="25" spans="2:5" ht="30">
      <c r="B25" s="19"/>
      <c r="C25" s="20" t="s">
        <v>12</v>
      </c>
      <c r="D25" s="20" t="s">
        <v>13</v>
      </c>
      <c r="E25" s="21" t="s">
        <v>14</v>
      </c>
    </row>
    <row r="26" spans="2:5" ht="15">
      <c r="B26" s="19" t="s">
        <v>15</v>
      </c>
      <c r="C26" s="23">
        <f>+C22*12</f>
        <v>0</v>
      </c>
      <c r="D26" s="23">
        <f>+E22*12</f>
        <v>0</v>
      </c>
      <c r="E26" s="23">
        <f>(C26+D26)</f>
        <v>0</v>
      </c>
    </row>
    <row r="27" spans="2:5" ht="15">
      <c r="B27" s="19" t="s">
        <v>16</v>
      </c>
      <c r="C27" s="23">
        <f>+C22*60</f>
        <v>0</v>
      </c>
      <c r="D27" s="23">
        <f>+E22*60</f>
        <v>0</v>
      </c>
      <c r="E27" s="23">
        <f>(C27+D27)</f>
        <v>0</v>
      </c>
    </row>
    <row r="28" spans="2:5" ht="15">
      <c r="B28" s="24"/>
      <c r="C28" s="26"/>
      <c r="D28" s="26"/>
      <c r="E28" s="26"/>
    </row>
    <row r="29" spans="2:5" ht="30">
      <c r="B29" s="24"/>
      <c r="C29" s="20" t="s">
        <v>29</v>
      </c>
      <c r="D29" s="20" t="s">
        <v>27</v>
      </c>
      <c r="E29" s="21" t="s">
        <v>28</v>
      </c>
    </row>
    <row r="30" spans="1:5" ht="96" customHeight="1">
      <c r="A30" s="2">
        <v>13</v>
      </c>
      <c r="B30" s="15" t="s">
        <v>24</v>
      </c>
      <c r="C30" s="27" t="s">
        <v>25</v>
      </c>
      <c r="D30" s="27" t="s">
        <v>25</v>
      </c>
      <c r="E30" s="28" t="s">
        <v>25</v>
      </c>
    </row>
    <row r="31" spans="2:5" ht="15">
      <c r="B31" s="24"/>
      <c r="C31" s="25"/>
      <c r="D31" s="25"/>
      <c r="E31" s="26"/>
    </row>
    <row r="32" spans="2:5" ht="37.5" customHeight="1">
      <c r="B32" s="36" t="s">
        <v>26</v>
      </c>
      <c r="C32" s="37"/>
      <c r="D32" s="37"/>
      <c r="E32" s="37"/>
    </row>
    <row r="33" spans="2:5" ht="15">
      <c r="B33" s="24"/>
      <c r="C33" s="25"/>
      <c r="D33" s="25"/>
      <c r="E33" s="26"/>
    </row>
    <row r="34" spans="2:5" ht="15">
      <c r="B34" s="16"/>
      <c r="C34" s="17"/>
      <c r="D34" s="17"/>
      <c r="E34" s="18"/>
    </row>
    <row r="35" spans="2:5" s="4" customFormat="1" ht="15.75">
      <c r="B35" s="5" t="s">
        <v>23</v>
      </c>
      <c r="E35" s="8"/>
    </row>
    <row r="36" spans="2:5" s="4" customFormat="1" ht="15.75">
      <c r="B36" s="6" t="s">
        <v>11</v>
      </c>
      <c r="E36" s="8"/>
    </row>
  </sheetData>
  <sheetProtection/>
  <mergeCells count="5">
    <mergeCell ref="A8:A10"/>
    <mergeCell ref="C8:C10"/>
    <mergeCell ref="D8:D10"/>
    <mergeCell ref="E8:E10"/>
    <mergeCell ref="B32:E32"/>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&amp;L
Obrazec "Predračun"&amp;R
Ortopedska bolnišnica Valdoltra</oddHeader>
    <oddFooter>&amp;LČiščenje in vzdrževanje parkovnih površin (JN 6-19)</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OBV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Alenka Vodopivec</dc:creator>
  <cp:keywords/>
  <dc:description/>
  <cp:lastModifiedBy>Alenka Vodopivec</cp:lastModifiedBy>
  <cp:lastPrinted>2019-07-12T11:35:39Z</cp:lastPrinted>
  <dcterms:created xsi:type="dcterms:W3CDTF">2014-02-12T10:46:47Z</dcterms:created>
  <dcterms:modified xsi:type="dcterms:W3CDTF">2019-07-12T13:01:35Z</dcterms:modified>
  <cp:category/>
  <cp:version/>
  <cp:contentType/>
  <cp:contentStatus/>
</cp:coreProperties>
</file>