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45" windowWidth="15480" windowHeight="10875" activeTab="0"/>
  </bookViews>
  <sheets>
    <sheet name="List za ponudnika" sheetId="1" r:id="rId1"/>
    <sheet name="List za uvoz v L21" sheetId="2" r:id="rId2"/>
  </sheets>
  <definedNames/>
  <calcPr fullCalcOnLoad="1"/>
</workbook>
</file>

<file path=xl/sharedStrings.xml><?xml version="1.0" encoding="utf-8"?>
<sst xmlns="http://schemas.openxmlformats.org/spreadsheetml/2006/main" count="491" uniqueCount="115">
  <si>
    <t>Šifra dobavitelja</t>
  </si>
  <si>
    <t>Interna šifra pogodbe</t>
  </si>
  <si>
    <t>Šifra artikla</t>
  </si>
  <si>
    <t>Kataloška številka artikla</t>
  </si>
  <si>
    <t>Količina</t>
  </si>
  <si>
    <t>(izpolni naročnik)</t>
  </si>
  <si>
    <t>Opis artikla (naziv oz. zaščiteno ime artikla)</t>
  </si>
  <si>
    <t>Cena (brez DDV / enoto mere)</t>
  </si>
  <si>
    <t>Enota mere</t>
  </si>
  <si>
    <t>Rabat (število brez znaka %, npr. 5,5)</t>
  </si>
  <si>
    <t>EM</t>
  </si>
  <si>
    <t>PAKIRANJE</t>
  </si>
  <si>
    <t>% DDV</t>
  </si>
  <si>
    <t>VREDNOST BREZ DDV</t>
  </si>
  <si>
    <t>NAZIV</t>
  </si>
  <si>
    <t>PROIZVAJALEC</t>
  </si>
  <si>
    <t>kom</t>
  </si>
  <si>
    <t>Komprese / zloženci iz NM,debelina 30g/m2, 6-slojni, brez kontrastne nitke, sterilne, 5cmx5cm</t>
  </si>
  <si>
    <t>Komprese / zloženci iz NM,debelina 30g/m2, 6-slojni, brez kontrastne nitke, nesterilne, 5cmx5cm</t>
  </si>
  <si>
    <t>Komprese iz netkane vlaknovine, večslojne, visokovpojne, debelina 340-350g/m2, s tekočinsko zaporo, sterilne, 20cm x 40 cm</t>
  </si>
  <si>
    <t>Komprese iz netkane vlaknovine, večslojne, visokovpojne, debelina 340-350g/m2, s tekočinsko zaporo, sterilne, 10cm x 10 cm</t>
  </si>
  <si>
    <t>Komprese iz netkane vlaknovine, večslojne, visokovpojne, debelina 340-350g/m2, s tekočinsko zaporo, sterilne, 10cm x 20 cm</t>
  </si>
  <si>
    <t>Komprese iz netkane vlaknovine, večslojne, visokovpojne, debelina 340-350g/m2, s tekočinsko zaporo, sterilne, 20cm x 25 cm</t>
  </si>
  <si>
    <t>Tampon iz NM, v obliki kroglice, brez kontrastne nitke, s silikonsko gumico, brez lateksa, nesterilen,  št.4 (premer 40mm)</t>
  </si>
  <si>
    <t>Operacijske komprese / zloženci iz visoko vpojnega NM, s kontrastno nitko, 8-slojne, debelina 40g/m2,nesterilni, 20cm x 10cm</t>
  </si>
  <si>
    <t>Operacijske trebušne komprese iz gaze, s kontrastno nitko, 4-slojne, neoprane, nesterilne, 50cmx50cm</t>
  </si>
  <si>
    <t>Gaza, nesterilna,  100cmx100m (12/8 niti)</t>
  </si>
  <si>
    <t>Mavčev povoj, plastičen, kompatibilnost sestavin povoja, omogoča kombiniranje povojev različnih trdot, različne barve, trd, 7.5cmx3.6m</t>
  </si>
  <si>
    <t>Mavčev povoj, plastičen, kompatibilnost sestavin povoja, omogoča kombiniranje povojev različnih trdot, različne barve, trd,10cmx3.6m</t>
  </si>
  <si>
    <t>Mavčev povoj, plastičen, kompatibilnost sestavin povoja, omogoča kombiniranje povojev različnih trdot, različne barve, trd, 12.5cmx3.6m</t>
  </si>
  <si>
    <t>Podložna poliuretanska pena za pod mavec, v roli,  10cmx20m</t>
  </si>
  <si>
    <t>Lepilni trak za pritrditev v barvi kože z lepilom na osnovi cinkovega oksida in kavčuka, 5cmx5m</t>
  </si>
  <si>
    <t>Lepilni trak za pritrditev v barvi kože z lepilom na osnovi cinkovega oksida in kavčuka, 2.5cmx5m</t>
  </si>
  <si>
    <t>Lepilni trak za zapiranje ran, sterilen, 12mmx100mm</t>
  </si>
  <si>
    <t>Ruta trikotna, 100% bombaž</t>
  </si>
  <si>
    <t>Mrežica fiksirna-pletena iz beljenih bombažnih niti, v obliki rokava, dolžine 25m, brez lateksa,št. 2</t>
  </si>
  <si>
    <t>Mrežica fiksirna-pletena iz beljenih bombažnih niti, v obliki rokava, dolžine 25m, brez lateksa št. 3</t>
  </si>
  <si>
    <t>Mrežica fiksirna-pletena iz beljenih bombažnih niti, v obliki rokava, dolžine 25m, brez lateksa št. 4</t>
  </si>
  <si>
    <t>Mrežica fiksirna-pletena iz beljenih bombažnih niti, v obliki rokava, dolžine 25m, brez lateksa št. 5</t>
  </si>
  <si>
    <t>Mrežica fiksirna-pletena iz beljenih bombažnih niti, v obliki rokava, dolžine 25m, brez lateksa št.6</t>
  </si>
  <si>
    <t>Mrežica fiksirna-pletena iz beljenih bombažnih niti, v obliki rokava, dolžine 25m, brez lateksa št. 7</t>
  </si>
  <si>
    <t>Nelepljiva vpojna obloga iz NM, obojestransko prevlečena s poliestrskim filmom, hidrofobna zunanja površina, 10cmx10cm, sterilna</t>
  </si>
  <si>
    <t>Nelepljiva vpojna obloga iz NM, obojestransko prevlečena s poliestrskim filmom, hidrofobna zunanja površina, 10cmx20cm, sterilna</t>
  </si>
  <si>
    <t>Nelepljiva vpojna obloga iz NM, obojestransko prevlečena s poliestrskim filmom, hidrofobna zunanja površina, 5cmx5cm, sterilna</t>
  </si>
  <si>
    <t>poliuretanska pena za rane z močnim izločanjem brez lepljivega roba, sterilna, 5cmx5cm</t>
  </si>
  <si>
    <t>poliuretanska pena za rane z močnim izločanjem brez lepljivega roba, sterilna, 10cmx10cm</t>
  </si>
  <si>
    <t xml:space="preserve">obloga iz netkanega materiala, prepojena s hidrogelom na osnovi karboksimetilceluloze in propilenglikola, sterilna, 10cmx10cm                                       </t>
  </si>
  <si>
    <t xml:space="preserve">obloga iz netkanega materiala, prepojena s hidrogelom na osnovi karboksimetilceluloze in propilenglikola, sterilna, 10cmx20cm                                       </t>
  </si>
  <si>
    <t>SKLOP 2: material za fiksacijo in imobilizacijo</t>
  </si>
  <si>
    <t>SKLOP 3: oskrba rane</t>
  </si>
  <si>
    <t>Mavčev povoj, plastičen, kompatibilnost sestavin povoja, omogoča kombiniranje povojev različnih trdot, mehak, različne barve, 12.5cmx3.6m</t>
  </si>
  <si>
    <t>Mavčev povoj, prepojen s hitro strdljivim mavcem, čas strjevanja nad 2 do 5 min, 15cmx3m</t>
  </si>
  <si>
    <t>Mavčev povoj, prepojen s hitro strdljivim mavcem, čas strjevanja nad 2 do 5 min, 20cmx3m</t>
  </si>
  <si>
    <t>Podloga za pod mavec,  bombažna, cevasta, v obliki role, brez šivov, možnost sterilizacije, 30cmx25m</t>
  </si>
  <si>
    <t>Trak za obrobo mavčevega povoja, plastičnega, v roli, 8cmx5m</t>
  </si>
  <si>
    <t>Trak lepilni za močno bandažiranje, iz viskoze, lepilo vsebuje cinkov oksid, se lahko trga, 5cmx10m</t>
  </si>
  <si>
    <t>Peta za hodilni mavec iz gume - velika</t>
  </si>
  <si>
    <t>prozorni polpropustni poliuretanski film z vpojno blazinico iz netkanega materiala, prevlečen s poliuretanskim filmom, sterilen, 7cmx5cm</t>
  </si>
  <si>
    <t>prozorni polpropustni poliuretanski film z vpojno blazinico iz netkanega materiala, prevlečen s poliuretanskim filmom, sterilen, 10cmx8cm</t>
  </si>
  <si>
    <t>prozorni polpropustni poliuretanski film z vpojno blazinico iz netkanega materiala, prevlečen s poliuretanskim filmom, sterilen, 10cmx15cm</t>
  </si>
  <si>
    <t>prozorni polpropustni poliuretanski film z vpojno blazinico iz netkanega materiala, prevlečen s poliuretanskim filmom, sterilen, 10cmx20cm</t>
  </si>
  <si>
    <t>prozorni polpropustni poliuretanski film z vpojno blazinico iz netkanega materiala, prevlečen s poliuretanskim filmom, sterilen, 10cmx25cm</t>
  </si>
  <si>
    <t>prozorni polpropustni poliuretanski film z vpojno blazinico iz netkanega materiala, prevlečen s poliuretanskim filmom, sterilen, 10cmx30cm</t>
  </si>
  <si>
    <t>prozorni polpropustni poliuretanski film z vpojno blazinico iz netkanega materiala, prevlečen s poliuretanskim filmom, sterilen, 10cmx35cm</t>
  </si>
  <si>
    <t>Poliuretanski polpropustni film v roli, odstranjevanje zaščite samo po dolžini, nesterilen, 5cmx10m</t>
  </si>
  <si>
    <t>Poliuretanski polpropustni film v roli, odstranjevanje zaščite samo po dolžini, nesterilen, 10cmx10m</t>
  </si>
  <si>
    <t>Poliuretanski polpropustni film v roli, odstranjevanje zaščite samo po dolžini, nesterilen, 15cmx10m</t>
  </si>
  <si>
    <t>OPIS</t>
  </si>
  <si>
    <t>KOLIČINA</t>
  </si>
  <si>
    <t>CENA /EM BREZ DDV</t>
  </si>
  <si>
    <t>KATALOŠKA
 ŠTEVILKA</t>
  </si>
  <si>
    <t>SKUPNA VREDNOST BREZ DDV</t>
  </si>
  <si>
    <t>VREDNOST DDV</t>
  </si>
  <si>
    <t>SKUPNA VREDNOST Z DDV</t>
  </si>
  <si>
    <t>Ponudnik: ____________________</t>
  </si>
  <si>
    <t>Predračun št. _________________</t>
  </si>
  <si>
    <t>Datum:</t>
  </si>
  <si>
    <t>Žig in podpis ponudnika:</t>
  </si>
  <si>
    <t>Tamponi iz gaze,  v obliki kroglice, brez gumice, brez kontrastne nitke, nesterilen,  št.6</t>
  </si>
  <si>
    <t>Mavčev povoj, plastičen, kompatibilnost sestavin povoja, omogoča kombiniranje povojev različnih trdot, različne barve, mehak,10cmx3.6m</t>
  </si>
  <si>
    <t>Podloga za pod mavec,  bombažna, cevasta, v obliki role, brez šivov, možnost sterilizacije, 12cmx25m</t>
  </si>
  <si>
    <t>Komprese / zloženci iz NM,debelina 30g/m2, 6-slojni, brez kontrastne nitke, sterilne, 10cmx20cm</t>
  </si>
  <si>
    <t>Komprese / zloženci iz NM,debelina 30g/m2, 6-slojni, brez kontrastne nitke, sterilne, 10cm x10cm</t>
  </si>
  <si>
    <t xml:space="preserve">Vata, naravna, narezana v povoj, lahko se trga, možnost sterilizacije, 15cm x 3m </t>
  </si>
  <si>
    <t>Papirni trakovi za pritrditev sanitetnega in drugega materiala - čisti, 1,25cm x 9m, na dispenzerju</t>
  </si>
  <si>
    <t>Papirni trakovi za pritrditev sanitetnega in drugega materiala - čisti, 2,50cm x 9m, na dispenzerju</t>
  </si>
  <si>
    <t>Papirni trakovi za pritrditev sanitetnega in drugega materiala - čisti, 5.00cm x 9m, na dispenzerju</t>
  </si>
  <si>
    <t>Povoj elastičen, bombažen, dolgo raztegljiv, za kompresijo in pričvrstitev, s sponko za zapenjanje, možnost sterilizacije, 10cmx10m</t>
  </si>
  <si>
    <t>Povoj elastičen, bombažen, dolgo raztegljiv, za kompresijo in pričvrstitev, s sponko za zapenjanje, 10cmx5m</t>
  </si>
  <si>
    <t>Bombažni krep povoj,  kratko raztegljivi, možnost sterilizacije in pranja, 6cmx5m</t>
  </si>
  <si>
    <t>Bombažni krep povoj,  kratko raztegljivi, možnost sterilizacije in pranja, 8cmx5m</t>
  </si>
  <si>
    <t>Bombažni krep povoj,  kratko raztegljivi, možnost sterilizacije in pranja, 10cmx10m</t>
  </si>
  <si>
    <t>Bombažni krep povoj,  kratko raztegljivi, možnost sterilizacije in pranja, 15cmx10m</t>
  </si>
  <si>
    <t>Kohezivni ovoj samooprijemljivi, ne zateguje po namestitvi, 6cmx4m</t>
  </si>
  <si>
    <t>Mavčev povoj, prepojen s hitro strdljivim mavcem, čas strjevanja nad 2 do 5 min, 6cmx3m</t>
  </si>
  <si>
    <t xml:space="preserve">Vata za pod mavec, naravna, narezana v povoj, lahko se trga, 15cmx3m </t>
  </si>
  <si>
    <t>prozorni polpropustni poliuretanski film z vpojno blazinico iz netkanega materiala, za zdravljenje z negativnim tlakom, s pumpico, sterilen, različne dimenzije</t>
  </si>
  <si>
    <t>Obliž za fiksacijo centralnega venskega katetra, iz prozornega poliuretanskega filma, sterilen</t>
  </si>
  <si>
    <t>Obliž za fiksacijo i.v.kanile iz prozornega poliuretanskega filma, sterilen</t>
  </si>
  <si>
    <t>Komprese netkane, brezprašne, v roli, narezane, 8cm x 10cm</t>
  </si>
  <si>
    <t>pinceta za enkratno uporabo</t>
  </si>
  <si>
    <t>SKLOP 4: paket za prevezo rane - sterilen</t>
  </si>
  <si>
    <t>minimalna sestava seta:</t>
  </si>
  <si>
    <t>set za prevezo rane za 1xuporabo</t>
  </si>
  <si>
    <t>kompresa iz NM,debelina 30g/m2,       5cm x 5cm, 8 kom</t>
  </si>
  <si>
    <t>Poliuretanska pena za rane z močnim izločanjem, trodimenzionalna zgradba po principu satovja, brez lepljivega roba, sterilna, 10cm x 10cm</t>
  </si>
  <si>
    <t xml:space="preserve">hidrogel na osnovi karboksimetilceluloze in propilenglikola, brez dodatkov, v aplikatorju, 15-30g                              </t>
  </si>
  <si>
    <t xml:space="preserve">Vata za pod mavec, naravna, narezana v povoj, lahko se trga, 20cmx3m </t>
  </si>
  <si>
    <t>Bombažni krep povoj,  kratko raztegljivi, možnost sterilizacije in pranja, 10cmx5m</t>
  </si>
  <si>
    <t>Vata celulozna - staničevina, nesterilna a 1kg, v roli</t>
  </si>
  <si>
    <t>SKLOP 1: sanitetni material</t>
  </si>
  <si>
    <t>ZAP. ŠT.</t>
  </si>
  <si>
    <t>ZAP ŠT.</t>
  </si>
  <si>
    <t>Predračun št.:</t>
  </si>
  <si>
    <t>Ponudnik: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</si>
</sst>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</numFmts>
  <fonts count="4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3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vertical="top" wrapText="1"/>
    </xf>
    <xf numFmtId="1" fontId="0" fillId="0" borderId="10" xfId="0" applyNumberFormat="1" applyFont="1" applyBorder="1" applyAlignment="1">
      <alignment horizontal="right"/>
    </xf>
    <xf numFmtId="0" fontId="0" fillId="0" borderId="0" xfId="0" applyFill="1" applyAlignment="1">
      <alignment/>
    </xf>
    <xf numFmtId="1" fontId="0" fillId="0" borderId="10" xfId="0" applyNumberFormat="1" applyBorder="1" applyAlignment="1">
      <alignment vertical="top" wrapText="1"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right"/>
    </xf>
    <xf numFmtId="1" fontId="0" fillId="0" borderId="10" xfId="0" applyNumberFormat="1" applyBorder="1" applyAlignment="1">
      <alignment vertical="top"/>
    </xf>
    <xf numFmtId="3" fontId="8" fillId="0" borderId="10" xfId="0" applyNumberFormat="1" applyFont="1" applyBorder="1" applyAlignment="1">
      <alignment horizontal="right" vertical="top"/>
    </xf>
    <xf numFmtId="3" fontId="0" fillId="0" borderId="10" xfId="0" applyNumberFormat="1" applyFill="1" applyBorder="1" applyAlignment="1">
      <alignment horizontal="right"/>
    </xf>
    <xf numFmtId="1" fontId="8" fillId="0" borderId="10" xfId="0" applyNumberFormat="1" applyFont="1" applyFill="1" applyBorder="1" applyAlignment="1">
      <alignment vertical="top" wrapText="1"/>
    </xf>
    <xf numFmtId="1" fontId="8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horizontal="right"/>
    </xf>
    <xf numFmtId="1" fontId="8" fillId="0" borderId="10" xfId="0" applyNumberFormat="1" applyFont="1" applyBorder="1" applyAlignment="1">
      <alignment vertical="top" wrapText="1"/>
    </xf>
    <xf numFmtId="3" fontId="8" fillId="0" borderId="10" xfId="0" applyNumberFormat="1" applyFont="1" applyFill="1" applyBorder="1" applyAlignment="1">
      <alignment horizontal="right" vertical="top" wrapText="1"/>
    </xf>
    <xf numFmtId="3" fontId="0" fillId="0" borderId="10" xfId="0" applyNumberFormat="1" applyBorder="1" applyAlignment="1">
      <alignment horizontal="right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vertical="top" wrapText="1"/>
    </xf>
    <xf numFmtId="3" fontId="8" fillId="0" borderId="1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" fontId="1" fillId="0" borderId="0" xfId="0" applyNumberFormat="1" applyFont="1" applyBorder="1" applyAlignment="1">
      <alignment vertical="top" wrapText="1"/>
    </xf>
    <xf numFmtId="1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8" fillId="0" borderId="11" xfId="0" applyFont="1" applyBorder="1" applyAlignment="1">
      <alignment vertical="top" wrapText="1"/>
    </xf>
    <xf numFmtId="1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 horizontal="right"/>
    </xf>
    <xf numFmtId="0" fontId="7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0" fillId="0" borderId="10" xfId="0" applyFill="1" applyBorder="1" applyAlignment="1">
      <alignment/>
    </xf>
    <xf numFmtId="1" fontId="0" fillId="0" borderId="0" xfId="0" applyNumberFormat="1" applyBorder="1" applyAlignment="1">
      <alignment vertical="top" wrapText="1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right"/>
    </xf>
    <xf numFmtId="1" fontId="8" fillId="0" borderId="0" xfId="0" applyNumberFormat="1" applyFont="1" applyFill="1" applyBorder="1" applyAlignment="1">
      <alignment vertical="top" wrapText="1"/>
    </xf>
    <xf numFmtId="1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1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right"/>
    </xf>
    <xf numFmtId="1" fontId="0" fillId="0" borderId="10" xfId="0" applyNumberFormat="1" applyFont="1" applyFill="1" applyBorder="1" applyAlignment="1">
      <alignment vertical="top"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9" fillId="0" borderId="0" xfId="0" applyFont="1" applyBorder="1" applyAlignment="1">
      <alignment wrapText="1"/>
    </xf>
    <xf numFmtId="1" fontId="0" fillId="0" borderId="10" xfId="0" applyNumberFormat="1" applyFont="1" applyBorder="1" applyAlignment="1">
      <alignment/>
    </xf>
    <xf numFmtId="1" fontId="8" fillId="0" borderId="10" xfId="0" applyNumberFormat="1" applyFont="1" applyFill="1" applyBorder="1" applyAlignment="1">
      <alignment wrapText="1"/>
    </xf>
    <xf numFmtId="0" fontId="9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2" xfId="0" applyFont="1" applyBorder="1" applyAlignment="1">
      <alignment/>
    </xf>
    <xf numFmtId="0" fontId="9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 horizontal="right"/>
    </xf>
    <xf numFmtId="0" fontId="9" fillId="0" borderId="13" xfId="0" applyFont="1" applyBorder="1" applyAlignment="1">
      <alignment horizontal="center" wrapText="1"/>
    </xf>
    <xf numFmtId="0" fontId="0" fillId="0" borderId="13" xfId="0" applyBorder="1" applyAlignment="1">
      <alignment horizontal="right"/>
    </xf>
    <xf numFmtId="0" fontId="9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10" xfId="0" applyNumberFormat="1" applyBorder="1" applyAlignment="1">
      <alignment horizontal="right" vertical="top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horizontal="right" wrapText="1"/>
    </xf>
    <xf numFmtId="1" fontId="1" fillId="0" borderId="17" xfId="0" applyNumberFormat="1" applyFont="1" applyBorder="1" applyAlignment="1">
      <alignment vertical="top" wrapText="1"/>
    </xf>
    <xf numFmtId="0" fontId="0" fillId="0" borderId="17" xfId="0" applyBorder="1" applyAlignment="1">
      <alignment/>
    </xf>
    <xf numFmtId="0" fontId="1" fillId="0" borderId="0" xfId="0" applyFont="1" applyBorder="1" applyAlignment="1">
      <alignment vertical="top"/>
    </xf>
    <xf numFmtId="0" fontId="0" fillId="0" borderId="0" xfId="0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tabSelected="1" view="pageLayout" zoomScale="110" zoomScalePageLayoutView="110" workbookViewId="0" topLeftCell="A19">
      <selection activeCell="E116" sqref="E116"/>
    </sheetView>
  </sheetViews>
  <sheetFormatPr defaultColWidth="10.140625" defaultRowHeight="12.75"/>
  <cols>
    <col min="1" max="1" width="4.7109375" style="5" customWidth="1"/>
    <col min="2" max="2" width="33.57421875" style="5" customWidth="1"/>
    <col min="3" max="3" width="4.57421875" style="5" bestFit="1" customWidth="1"/>
    <col min="4" max="4" width="11.00390625" style="5" customWidth="1"/>
    <col min="5" max="5" width="11.28125" style="5" bestFit="1" customWidth="1"/>
    <col min="6" max="6" width="6.421875" style="5" customWidth="1"/>
    <col min="7" max="7" width="12.140625" style="5" customWidth="1"/>
    <col min="8" max="8" width="8.7109375" style="5" customWidth="1"/>
    <col min="9" max="9" width="13.421875" style="5" customWidth="1"/>
    <col min="10" max="10" width="14.7109375" style="5" customWidth="1"/>
    <col min="11" max="11" width="12.00390625" style="5" customWidth="1"/>
    <col min="12" max="16384" width="10.140625" style="5" customWidth="1"/>
  </cols>
  <sheetData>
    <row r="1" ht="12.75">
      <c r="B1" t="s">
        <v>74</v>
      </c>
    </row>
    <row r="2" ht="12.75"/>
    <row r="3" ht="12.75">
      <c r="B3" t="s">
        <v>75</v>
      </c>
    </row>
    <row r="4" ht="12.75"/>
    <row r="5" ht="12.75">
      <c r="B5" s="46" t="s">
        <v>110</v>
      </c>
    </row>
    <row r="6" spans="1:11" s="47" customFormat="1" ht="25.5">
      <c r="A6" s="38" t="s">
        <v>112</v>
      </c>
      <c r="B6" s="37" t="s">
        <v>67</v>
      </c>
      <c r="C6" s="38" t="s">
        <v>10</v>
      </c>
      <c r="D6" s="39" t="s">
        <v>68</v>
      </c>
      <c r="E6" s="39" t="s">
        <v>69</v>
      </c>
      <c r="F6" s="39" t="s">
        <v>12</v>
      </c>
      <c r="G6" s="39" t="s">
        <v>13</v>
      </c>
      <c r="H6" s="40" t="s">
        <v>14</v>
      </c>
      <c r="I6" s="39" t="s">
        <v>70</v>
      </c>
      <c r="J6" s="40" t="s">
        <v>15</v>
      </c>
      <c r="K6" s="40" t="s">
        <v>11</v>
      </c>
    </row>
    <row r="7" spans="1:11" ht="38.25">
      <c r="A7" s="16">
        <v>1</v>
      </c>
      <c r="B7" s="56" t="s">
        <v>17</v>
      </c>
      <c r="C7" s="57" t="s">
        <v>16</v>
      </c>
      <c r="D7" s="58">
        <v>80500</v>
      </c>
      <c r="E7" s="11"/>
      <c r="F7" s="11"/>
      <c r="G7" s="11"/>
      <c r="H7" s="44"/>
      <c r="I7" s="44"/>
      <c r="J7" s="44"/>
      <c r="K7" s="44"/>
    </row>
    <row r="8" spans="1:11" ht="38.25">
      <c r="A8" s="16">
        <v>2</v>
      </c>
      <c r="B8" s="56" t="s">
        <v>81</v>
      </c>
      <c r="C8" s="57" t="s">
        <v>16</v>
      </c>
      <c r="D8" s="58">
        <v>840</v>
      </c>
      <c r="E8" s="11"/>
      <c r="F8" s="11"/>
      <c r="G8" s="11"/>
      <c r="H8" s="44"/>
      <c r="I8" s="44"/>
      <c r="J8" s="44"/>
      <c r="K8" s="44"/>
    </row>
    <row r="9" spans="1:11" ht="38.25">
      <c r="A9" s="16">
        <v>3</v>
      </c>
      <c r="B9" s="56" t="s">
        <v>82</v>
      </c>
      <c r="C9" s="57" t="s">
        <v>16</v>
      </c>
      <c r="D9" s="58">
        <v>750</v>
      </c>
      <c r="E9" s="11"/>
      <c r="F9" s="11"/>
      <c r="G9" s="11"/>
      <c r="H9" s="44"/>
      <c r="I9" s="44"/>
      <c r="J9" s="44"/>
      <c r="K9" s="44"/>
    </row>
    <row r="10" spans="1:11" ht="38.25">
      <c r="A10" s="16">
        <v>4</v>
      </c>
      <c r="B10" s="56" t="s">
        <v>18</v>
      </c>
      <c r="C10" s="57" t="s">
        <v>16</v>
      </c>
      <c r="D10" s="58">
        <v>2300</v>
      </c>
      <c r="E10" s="11"/>
      <c r="F10" s="11"/>
      <c r="G10" s="11"/>
      <c r="H10" s="44"/>
      <c r="I10" s="44"/>
      <c r="J10" s="44"/>
      <c r="K10" s="44"/>
    </row>
    <row r="11" spans="1:11" ht="51">
      <c r="A11" s="16">
        <v>5</v>
      </c>
      <c r="B11" s="59" t="s">
        <v>19</v>
      </c>
      <c r="C11" s="57" t="s">
        <v>16</v>
      </c>
      <c r="D11" s="58">
        <v>4210</v>
      </c>
      <c r="E11" s="11"/>
      <c r="F11" s="11"/>
      <c r="G11" s="11"/>
      <c r="H11" s="44"/>
      <c r="I11" s="44"/>
      <c r="J11" s="44"/>
      <c r="K11" s="44"/>
    </row>
    <row r="12" spans="1:11" ht="51">
      <c r="A12" s="16">
        <v>6</v>
      </c>
      <c r="B12" s="59" t="s">
        <v>20</v>
      </c>
      <c r="C12" s="57" t="s">
        <v>16</v>
      </c>
      <c r="D12" s="58">
        <v>1160</v>
      </c>
      <c r="E12" s="11"/>
      <c r="F12" s="11"/>
      <c r="G12" s="11"/>
      <c r="H12" s="44"/>
      <c r="I12" s="44"/>
      <c r="J12" s="44"/>
      <c r="K12" s="44"/>
    </row>
    <row r="13" spans="1:11" ht="51">
      <c r="A13" s="16">
        <v>7</v>
      </c>
      <c r="B13" s="56" t="s">
        <v>21</v>
      </c>
      <c r="C13" s="57" t="s">
        <v>16</v>
      </c>
      <c r="D13" s="58">
        <v>2100</v>
      </c>
      <c r="E13" s="11"/>
      <c r="F13" s="11"/>
      <c r="G13" s="11"/>
      <c r="H13" s="44"/>
      <c r="I13" s="44"/>
      <c r="J13" s="44"/>
      <c r="K13" s="44"/>
    </row>
    <row r="14" spans="1:11" ht="51">
      <c r="A14" s="16">
        <v>8</v>
      </c>
      <c r="B14" s="56" t="s">
        <v>22</v>
      </c>
      <c r="C14" s="57" t="s">
        <v>16</v>
      </c>
      <c r="D14" s="58">
        <v>4245</v>
      </c>
      <c r="E14" s="11"/>
      <c r="F14" s="11"/>
      <c r="G14" s="11"/>
      <c r="H14" s="44"/>
      <c r="I14" s="44"/>
      <c r="J14" s="44"/>
      <c r="K14" s="44"/>
    </row>
    <row r="15" spans="1:11" ht="51">
      <c r="A15" s="16">
        <v>9</v>
      </c>
      <c r="B15" s="13" t="s">
        <v>23</v>
      </c>
      <c r="C15" s="14" t="s">
        <v>16</v>
      </c>
      <c r="D15" s="15">
        <v>118000</v>
      </c>
      <c r="E15" s="11"/>
      <c r="F15" s="11"/>
      <c r="G15" s="11"/>
      <c r="H15" s="44"/>
      <c r="I15" s="44"/>
      <c r="J15" s="44"/>
      <c r="K15" s="44"/>
    </row>
    <row r="16" spans="1:11" ht="51">
      <c r="A16" s="16">
        <v>10</v>
      </c>
      <c r="B16" s="56" t="s">
        <v>24</v>
      </c>
      <c r="C16" s="57" t="s">
        <v>16</v>
      </c>
      <c r="D16" s="58">
        <v>61800</v>
      </c>
      <c r="E16" s="15"/>
      <c r="F16" s="15"/>
      <c r="G16" s="15"/>
      <c r="H16" s="44"/>
      <c r="I16" s="44"/>
      <c r="J16" s="44"/>
      <c r="K16" s="44"/>
    </row>
    <row r="17" spans="1:11" ht="38.25">
      <c r="A17" s="16">
        <v>11</v>
      </c>
      <c r="B17" s="56" t="s">
        <v>25</v>
      </c>
      <c r="C17" s="57" t="s">
        <v>16</v>
      </c>
      <c r="D17" s="58">
        <v>1500</v>
      </c>
      <c r="E17" s="11"/>
      <c r="F17" s="11"/>
      <c r="G17" s="11"/>
      <c r="H17" s="44"/>
      <c r="I17" s="44"/>
      <c r="J17" s="44"/>
      <c r="K17" s="44"/>
    </row>
    <row r="18" spans="1:11" ht="38.25">
      <c r="A18" s="16">
        <v>12</v>
      </c>
      <c r="B18" s="13" t="s">
        <v>78</v>
      </c>
      <c r="C18" s="14" t="s">
        <v>16</v>
      </c>
      <c r="D18" s="15">
        <v>62000</v>
      </c>
      <c r="E18" s="11"/>
      <c r="F18" s="11"/>
      <c r="G18" s="11"/>
      <c r="H18" s="44"/>
      <c r="I18" s="44"/>
      <c r="J18" s="44"/>
      <c r="K18" s="44"/>
    </row>
    <row r="19" spans="1:11" ht="25.5">
      <c r="A19" s="16">
        <v>13</v>
      </c>
      <c r="B19" s="16" t="s">
        <v>26</v>
      </c>
      <c r="C19" s="14" t="s">
        <v>16</v>
      </c>
      <c r="D19" s="17">
        <v>27</v>
      </c>
      <c r="E19" s="15"/>
      <c r="F19" s="15"/>
      <c r="G19" s="15"/>
      <c r="H19" s="44"/>
      <c r="I19" s="44"/>
      <c r="J19" s="44"/>
      <c r="K19" s="44"/>
    </row>
    <row r="20" spans="1:11" ht="38.25">
      <c r="A20" s="16">
        <v>14</v>
      </c>
      <c r="B20" s="13" t="s">
        <v>83</v>
      </c>
      <c r="C20" s="18" t="s">
        <v>16</v>
      </c>
      <c r="D20" s="19">
        <v>2400</v>
      </c>
      <c r="E20" s="17"/>
      <c r="F20" s="17"/>
      <c r="G20" s="17"/>
      <c r="H20" s="44"/>
      <c r="I20" s="44"/>
      <c r="J20" s="44"/>
      <c r="K20" s="44"/>
    </row>
    <row r="21" spans="1:11" ht="25.5">
      <c r="A21" s="16">
        <v>15</v>
      </c>
      <c r="B21" s="56" t="s">
        <v>109</v>
      </c>
      <c r="C21" s="18" t="s">
        <v>16</v>
      </c>
      <c r="D21" s="19">
        <v>30</v>
      </c>
      <c r="E21" s="17"/>
      <c r="F21" s="17"/>
      <c r="G21" s="17"/>
      <c r="H21" s="44"/>
      <c r="I21" s="44"/>
      <c r="J21" s="44"/>
      <c r="K21" s="44"/>
    </row>
    <row r="22" spans="1:12" ht="38.25">
      <c r="A22" s="16">
        <v>16</v>
      </c>
      <c r="B22" s="67" t="s">
        <v>84</v>
      </c>
      <c r="C22" s="22" t="s">
        <v>16</v>
      </c>
      <c r="D22" s="23">
        <v>200</v>
      </c>
      <c r="E22" s="20"/>
      <c r="F22" s="20"/>
      <c r="G22" s="20"/>
      <c r="H22" s="48"/>
      <c r="I22" s="48"/>
      <c r="J22" s="48"/>
      <c r="K22" s="48"/>
      <c r="L22" s="12"/>
    </row>
    <row r="23" spans="1:11" ht="38.25">
      <c r="A23" s="16">
        <v>17</v>
      </c>
      <c r="B23" s="67" t="s">
        <v>85</v>
      </c>
      <c r="C23" s="22" t="s">
        <v>16</v>
      </c>
      <c r="D23" s="23">
        <v>1800</v>
      </c>
      <c r="E23" s="15"/>
      <c r="F23" s="15"/>
      <c r="G23" s="15"/>
      <c r="H23" s="44"/>
      <c r="I23" s="44"/>
      <c r="J23" s="44"/>
      <c r="K23" s="44"/>
    </row>
    <row r="24" spans="1:12" ht="38.25">
      <c r="A24" s="16">
        <v>18</v>
      </c>
      <c r="B24" s="21" t="s">
        <v>86</v>
      </c>
      <c r="C24" s="22" t="s">
        <v>16</v>
      </c>
      <c r="D24" s="23">
        <v>930</v>
      </c>
      <c r="E24" s="23"/>
      <c r="F24" s="23"/>
      <c r="G24" s="23"/>
      <c r="H24" s="48"/>
      <c r="I24" s="48"/>
      <c r="J24" s="48"/>
      <c r="K24" s="48"/>
      <c r="L24" s="12"/>
    </row>
    <row r="25" spans="1:12" ht="38.25">
      <c r="A25" s="16">
        <v>19</v>
      </c>
      <c r="B25" s="21" t="s">
        <v>31</v>
      </c>
      <c r="C25" s="22" t="s">
        <v>16</v>
      </c>
      <c r="D25" s="23">
        <v>17</v>
      </c>
      <c r="E25" s="23"/>
      <c r="F25" s="23"/>
      <c r="G25" s="23"/>
      <c r="H25" s="48"/>
      <c r="I25" s="48"/>
      <c r="J25" s="48"/>
      <c r="K25" s="48"/>
      <c r="L25" s="12"/>
    </row>
    <row r="26" spans="1:12" ht="38.25">
      <c r="A26" s="16">
        <v>20</v>
      </c>
      <c r="B26" s="21" t="s">
        <v>32</v>
      </c>
      <c r="C26" s="22" t="s">
        <v>16</v>
      </c>
      <c r="D26" s="23">
        <v>50</v>
      </c>
      <c r="E26" s="23"/>
      <c r="F26" s="23"/>
      <c r="G26" s="23"/>
      <c r="H26" s="48"/>
      <c r="I26" s="48"/>
      <c r="J26" s="48"/>
      <c r="K26" s="48"/>
      <c r="L26" s="12"/>
    </row>
    <row r="27" spans="1:11" ht="25.5">
      <c r="A27" s="16">
        <v>21</v>
      </c>
      <c r="B27" s="21" t="s">
        <v>33</v>
      </c>
      <c r="C27" s="22" t="s">
        <v>16</v>
      </c>
      <c r="D27" s="23">
        <v>400</v>
      </c>
      <c r="E27" s="23"/>
      <c r="F27" s="23"/>
      <c r="G27" s="23"/>
      <c r="H27" s="44"/>
      <c r="I27" s="44"/>
      <c r="J27" s="44"/>
      <c r="K27" s="44"/>
    </row>
    <row r="28" spans="1:11" ht="51">
      <c r="A28" s="16">
        <v>22</v>
      </c>
      <c r="B28" s="24" t="s">
        <v>87</v>
      </c>
      <c r="C28" s="24" t="s">
        <v>16</v>
      </c>
      <c r="D28" s="25">
        <v>5800</v>
      </c>
      <c r="E28" s="23"/>
      <c r="F28" s="23"/>
      <c r="G28" s="23"/>
      <c r="H28" s="44"/>
      <c r="I28" s="44"/>
      <c r="J28" s="44"/>
      <c r="K28" s="44"/>
    </row>
    <row r="29" spans="1:11" ht="38.25">
      <c r="A29" s="16">
        <v>23</v>
      </c>
      <c r="B29" s="24" t="s">
        <v>88</v>
      </c>
      <c r="C29" s="24" t="s">
        <v>16</v>
      </c>
      <c r="D29" s="25">
        <v>130</v>
      </c>
      <c r="E29" s="23"/>
      <c r="F29" s="23"/>
      <c r="G29" s="23"/>
      <c r="H29" s="44"/>
      <c r="I29" s="44"/>
      <c r="J29" s="44"/>
      <c r="K29" s="44"/>
    </row>
    <row r="30" spans="1:11" ht="38.25">
      <c r="A30" s="16">
        <v>24</v>
      </c>
      <c r="B30" s="13" t="s">
        <v>89</v>
      </c>
      <c r="C30" s="13" t="s">
        <v>16</v>
      </c>
      <c r="D30" s="26">
        <v>500</v>
      </c>
      <c r="E30" s="25"/>
      <c r="F30" s="25"/>
      <c r="G30" s="25"/>
      <c r="H30" s="44"/>
      <c r="I30" s="44"/>
      <c r="J30" s="44"/>
      <c r="K30" s="44"/>
    </row>
    <row r="31" spans="1:11" ht="38.25">
      <c r="A31" s="16">
        <v>25</v>
      </c>
      <c r="B31" s="13" t="s">
        <v>90</v>
      </c>
      <c r="C31" s="13" t="s">
        <v>16</v>
      </c>
      <c r="D31" s="26">
        <v>1660</v>
      </c>
      <c r="E31" s="25"/>
      <c r="F31" s="25"/>
      <c r="G31" s="25"/>
      <c r="H31" s="44"/>
      <c r="I31" s="44"/>
      <c r="J31" s="44"/>
      <c r="K31" s="44"/>
    </row>
    <row r="32" spans="1:11" ht="38.25">
      <c r="A32" s="16">
        <v>26</v>
      </c>
      <c r="B32" s="56" t="s">
        <v>108</v>
      </c>
      <c r="C32" s="13" t="s">
        <v>16</v>
      </c>
      <c r="D32" s="26">
        <v>350</v>
      </c>
      <c r="E32" s="26"/>
      <c r="F32" s="26"/>
      <c r="G32" s="26"/>
      <c r="H32" s="44"/>
      <c r="I32" s="44"/>
      <c r="J32" s="44"/>
      <c r="K32" s="44"/>
    </row>
    <row r="33" spans="1:11" ht="38.25">
      <c r="A33" s="16">
        <v>27</v>
      </c>
      <c r="B33" s="13" t="s">
        <v>92</v>
      </c>
      <c r="C33" s="13" t="s">
        <v>16</v>
      </c>
      <c r="D33" s="26">
        <v>450</v>
      </c>
      <c r="E33" s="26"/>
      <c r="F33" s="26"/>
      <c r="G33" s="26"/>
      <c r="H33" s="44"/>
      <c r="I33" s="44"/>
      <c r="J33" s="44"/>
      <c r="K33" s="44"/>
    </row>
    <row r="34" spans="1:11" ht="38.25">
      <c r="A34" s="16">
        <v>28</v>
      </c>
      <c r="B34" s="13" t="s">
        <v>91</v>
      </c>
      <c r="C34" s="13" t="s">
        <v>16</v>
      </c>
      <c r="D34" s="26">
        <v>780</v>
      </c>
      <c r="E34" s="26"/>
      <c r="F34" s="26"/>
      <c r="G34" s="26"/>
      <c r="H34" s="44"/>
      <c r="I34" s="44"/>
      <c r="J34" s="44"/>
      <c r="K34" s="44"/>
    </row>
    <row r="35" spans="1:11" ht="25.5">
      <c r="A35" s="16">
        <v>29</v>
      </c>
      <c r="B35" s="27" t="s">
        <v>93</v>
      </c>
      <c r="C35" s="22" t="s">
        <v>16</v>
      </c>
      <c r="D35" s="23">
        <v>2300</v>
      </c>
      <c r="E35" s="26"/>
      <c r="F35" s="26"/>
      <c r="G35" s="26"/>
      <c r="H35" s="44"/>
      <c r="I35" s="44"/>
      <c r="J35" s="44"/>
      <c r="K35" s="44"/>
    </row>
    <row r="36" spans="1:11" ht="12.75">
      <c r="A36" s="16">
        <v>30</v>
      </c>
      <c r="B36" s="16" t="s">
        <v>34</v>
      </c>
      <c r="C36" s="22" t="s">
        <v>16</v>
      </c>
      <c r="D36" s="17">
        <v>380</v>
      </c>
      <c r="E36" s="26"/>
      <c r="F36" s="26"/>
      <c r="G36" s="26"/>
      <c r="H36" s="44"/>
      <c r="I36" s="44"/>
      <c r="J36" s="44"/>
      <c r="K36" s="44"/>
    </row>
    <row r="37" spans="1:11" ht="38.25">
      <c r="A37" s="16">
        <v>31</v>
      </c>
      <c r="B37" s="13" t="s">
        <v>35</v>
      </c>
      <c r="C37" s="14" t="s">
        <v>16</v>
      </c>
      <c r="D37" s="15">
        <v>1</v>
      </c>
      <c r="E37" s="23"/>
      <c r="F37" s="23"/>
      <c r="G37" s="23"/>
      <c r="H37" s="44"/>
      <c r="I37" s="44"/>
      <c r="J37" s="44"/>
      <c r="K37" s="44"/>
    </row>
    <row r="38" spans="1:11" ht="38.25">
      <c r="A38" s="16">
        <v>32</v>
      </c>
      <c r="B38" s="13" t="s">
        <v>36</v>
      </c>
      <c r="C38" s="14" t="s">
        <v>16</v>
      </c>
      <c r="D38" s="15">
        <v>1</v>
      </c>
      <c r="E38" s="17"/>
      <c r="F38" s="17"/>
      <c r="G38" s="17"/>
      <c r="H38" s="44"/>
      <c r="I38" s="44"/>
      <c r="J38" s="44"/>
      <c r="K38" s="44"/>
    </row>
    <row r="39" spans="1:11" ht="38.25">
      <c r="A39" s="16">
        <v>33</v>
      </c>
      <c r="B39" s="13" t="s">
        <v>37</v>
      </c>
      <c r="C39" s="14" t="s">
        <v>16</v>
      </c>
      <c r="D39" s="15">
        <v>1</v>
      </c>
      <c r="E39" s="15"/>
      <c r="F39" s="15"/>
      <c r="G39" s="15"/>
      <c r="H39" s="44"/>
      <c r="I39" s="44"/>
      <c r="J39" s="44"/>
      <c r="K39" s="44"/>
    </row>
    <row r="40" spans="1:11" ht="38.25">
      <c r="A40" s="16">
        <v>34</v>
      </c>
      <c r="B40" s="13" t="s">
        <v>38</v>
      </c>
      <c r="C40" s="14" t="s">
        <v>16</v>
      </c>
      <c r="D40" s="15">
        <v>1</v>
      </c>
      <c r="E40" s="15"/>
      <c r="F40" s="15"/>
      <c r="G40" s="15"/>
      <c r="H40" s="44"/>
      <c r="I40" s="44"/>
      <c r="J40" s="44"/>
      <c r="K40" s="44"/>
    </row>
    <row r="41" spans="1:11" ht="38.25">
      <c r="A41" s="16">
        <v>35</v>
      </c>
      <c r="B41" s="13" t="s">
        <v>39</v>
      </c>
      <c r="C41" s="14" t="s">
        <v>16</v>
      </c>
      <c r="D41" s="15">
        <v>1</v>
      </c>
      <c r="E41" s="15"/>
      <c r="F41" s="15"/>
      <c r="G41" s="15"/>
      <c r="H41" s="44"/>
      <c r="I41" s="44"/>
      <c r="J41" s="44"/>
      <c r="K41" s="44"/>
    </row>
    <row r="42" spans="1:11" ht="38.25">
      <c r="A42" s="16">
        <v>36</v>
      </c>
      <c r="B42" s="13" t="s">
        <v>40</v>
      </c>
      <c r="C42" s="14" t="s">
        <v>16</v>
      </c>
      <c r="D42" s="15">
        <v>1</v>
      </c>
      <c r="E42" s="15"/>
      <c r="F42" s="15"/>
      <c r="G42" s="15"/>
      <c r="H42" s="44"/>
      <c r="I42" s="44"/>
      <c r="J42" s="44"/>
      <c r="K42" s="44"/>
    </row>
    <row r="43" spans="1:11" ht="25.5">
      <c r="A43" s="16">
        <v>37</v>
      </c>
      <c r="B43" s="13" t="s">
        <v>99</v>
      </c>
      <c r="C43" s="66" t="s">
        <v>16</v>
      </c>
      <c r="D43" s="15">
        <v>11000</v>
      </c>
      <c r="E43" s="15"/>
      <c r="F43" s="15"/>
      <c r="G43" s="15"/>
      <c r="H43" s="44"/>
      <c r="I43" s="44"/>
      <c r="J43" s="44"/>
      <c r="K43" s="44"/>
    </row>
    <row r="44" spans="2:7" ht="14.25" customHeight="1">
      <c r="B44" s="85" t="s">
        <v>71</v>
      </c>
      <c r="C44" s="86"/>
      <c r="D44" s="86"/>
      <c r="E44" s="87"/>
      <c r="F44" s="87"/>
      <c r="G44" s="45"/>
    </row>
    <row r="45" spans="2:7" ht="12.75" customHeight="1">
      <c r="B45" s="88" t="s">
        <v>72</v>
      </c>
      <c r="C45" s="89"/>
      <c r="D45" s="89"/>
      <c r="E45" s="89"/>
      <c r="F45" s="89"/>
      <c r="G45" s="15"/>
    </row>
    <row r="46" spans="2:7" ht="14.25" customHeight="1">
      <c r="B46" s="85" t="s">
        <v>73</v>
      </c>
      <c r="C46" s="86"/>
      <c r="D46" s="86"/>
      <c r="E46" s="86"/>
      <c r="F46" s="86"/>
      <c r="G46" s="15"/>
    </row>
    <row r="47" spans="2:7" ht="13.5" customHeight="1">
      <c r="B47" s="49"/>
      <c r="C47" s="34"/>
      <c r="D47" s="50"/>
      <c r="E47" s="50"/>
      <c r="F47" s="50"/>
      <c r="G47" s="50"/>
    </row>
    <row r="48" spans="2:8" ht="12.75">
      <c r="B48" s="49" t="s">
        <v>76</v>
      </c>
      <c r="C48" s="34"/>
      <c r="D48" s="50"/>
      <c r="E48" s="50"/>
      <c r="F48" s="50"/>
      <c r="G48" s="50"/>
      <c r="H48" t="s">
        <v>77</v>
      </c>
    </row>
    <row r="49" spans="2:7" ht="12.75">
      <c r="B49" t="s">
        <v>74</v>
      </c>
      <c r="C49" s="34"/>
      <c r="D49" s="50"/>
      <c r="E49" s="50"/>
      <c r="F49" s="50"/>
      <c r="G49" s="50"/>
    </row>
    <row r="50" spans="3:7" ht="12.75">
      <c r="C50" s="34"/>
      <c r="D50" s="50"/>
      <c r="E50" s="50"/>
      <c r="F50" s="50"/>
      <c r="G50" s="50"/>
    </row>
    <row r="51" spans="2:7" ht="12.75">
      <c r="B51" t="s">
        <v>75</v>
      </c>
      <c r="C51" s="34"/>
      <c r="D51" s="50"/>
      <c r="E51" s="50"/>
      <c r="F51" s="50"/>
      <c r="G51" s="50"/>
    </row>
    <row r="52" spans="1:7" ht="12.75">
      <c r="A52" s="10"/>
      <c r="B52" s="51"/>
      <c r="C52" s="34"/>
      <c r="D52" s="52"/>
      <c r="E52" s="52"/>
      <c r="F52" s="52"/>
      <c r="G52" s="52"/>
    </row>
    <row r="53" s="93" customFormat="1" ht="12.75">
      <c r="A53" s="92" t="s">
        <v>48</v>
      </c>
    </row>
    <row r="54" spans="2:11" s="47" customFormat="1" ht="25.5">
      <c r="B54" s="37" t="s">
        <v>67</v>
      </c>
      <c r="C54" s="38" t="s">
        <v>10</v>
      </c>
      <c r="D54" s="39" t="s">
        <v>68</v>
      </c>
      <c r="E54" s="39" t="s">
        <v>69</v>
      </c>
      <c r="F54" s="39" t="s">
        <v>12</v>
      </c>
      <c r="G54" s="39" t="s">
        <v>13</v>
      </c>
      <c r="H54" s="40" t="s">
        <v>14</v>
      </c>
      <c r="I54" s="39" t="s">
        <v>70</v>
      </c>
      <c r="J54" s="40" t="s">
        <v>15</v>
      </c>
      <c r="K54" s="40" t="s">
        <v>11</v>
      </c>
    </row>
    <row r="55" spans="1:11" ht="63.75">
      <c r="A55" s="16">
        <v>1</v>
      </c>
      <c r="B55" s="21" t="s">
        <v>50</v>
      </c>
      <c r="C55" s="22" t="s">
        <v>16</v>
      </c>
      <c r="D55" s="23">
        <v>100</v>
      </c>
      <c r="E55" s="23"/>
      <c r="F55" s="23"/>
      <c r="G55" s="23"/>
      <c r="H55" s="44"/>
      <c r="I55" s="44"/>
      <c r="J55" s="44"/>
      <c r="K55" s="44"/>
    </row>
    <row r="56" spans="1:11" ht="63.75">
      <c r="A56" s="44">
        <v>2</v>
      </c>
      <c r="B56" s="21" t="s">
        <v>27</v>
      </c>
      <c r="C56" s="22" t="s">
        <v>16</v>
      </c>
      <c r="D56" s="23">
        <v>190</v>
      </c>
      <c r="E56" s="23"/>
      <c r="F56" s="23"/>
      <c r="G56" s="23"/>
      <c r="H56" s="44"/>
      <c r="I56" s="44"/>
      <c r="J56" s="44"/>
      <c r="K56" s="44"/>
    </row>
    <row r="57" spans="1:11" ht="63.75">
      <c r="A57" s="16">
        <v>3</v>
      </c>
      <c r="B57" s="21" t="s">
        <v>28</v>
      </c>
      <c r="C57" s="22" t="s">
        <v>16</v>
      </c>
      <c r="D57" s="23">
        <v>70</v>
      </c>
      <c r="E57" s="23"/>
      <c r="F57" s="23"/>
      <c r="G57" s="23"/>
      <c r="H57" s="44"/>
      <c r="I57" s="44"/>
      <c r="J57" s="44"/>
      <c r="K57" s="44"/>
    </row>
    <row r="58" spans="1:11" ht="63.75">
      <c r="A58" s="44">
        <v>4</v>
      </c>
      <c r="B58" s="21" t="s">
        <v>79</v>
      </c>
      <c r="C58" s="22" t="s">
        <v>16</v>
      </c>
      <c r="D58" s="23">
        <v>1560</v>
      </c>
      <c r="E58" s="23"/>
      <c r="F58" s="23"/>
      <c r="G58" s="23"/>
      <c r="H58" s="44"/>
      <c r="I58" s="44"/>
      <c r="J58" s="44"/>
      <c r="K58" s="44"/>
    </row>
    <row r="59" spans="1:11" ht="63.75">
      <c r="A59" s="16">
        <v>5</v>
      </c>
      <c r="B59" s="21" t="s">
        <v>29</v>
      </c>
      <c r="C59" s="22" t="s">
        <v>16</v>
      </c>
      <c r="D59" s="23">
        <v>1180</v>
      </c>
      <c r="E59" s="23"/>
      <c r="F59" s="23"/>
      <c r="G59" s="23"/>
      <c r="H59" s="44"/>
      <c r="I59" s="44"/>
      <c r="J59" s="44"/>
      <c r="K59" s="44"/>
    </row>
    <row r="60" spans="1:11" ht="38.25">
      <c r="A60" s="44">
        <v>6</v>
      </c>
      <c r="B60" s="13" t="s">
        <v>94</v>
      </c>
      <c r="C60" s="14" t="s">
        <v>16</v>
      </c>
      <c r="D60" s="29">
        <v>120</v>
      </c>
      <c r="E60" s="29"/>
      <c r="F60" s="29"/>
      <c r="G60" s="29"/>
      <c r="H60" s="44"/>
      <c r="I60" s="44"/>
      <c r="J60" s="44"/>
      <c r="K60" s="44"/>
    </row>
    <row r="61" spans="1:11" ht="38.25">
      <c r="A61" s="16">
        <v>7</v>
      </c>
      <c r="B61" s="13" t="s">
        <v>51</v>
      </c>
      <c r="C61" s="14" t="s">
        <v>16</v>
      </c>
      <c r="D61" s="29">
        <v>560</v>
      </c>
      <c r="E61" s="29"/>
      <c r="F61" s="29"/>
      <c r="G61" s="29"/>
      <c r="H61" s="44"/>
      <c r="I61" s="44"/>
      <c r="J61" s="44"/>
      <c r="K61" s="44"/>
    </row>
    <row r="62" spans="1:11" ht="38.25">
      <c r="A62" s="44">
        <v>8</v>
      </c>
      <c r="B62" s="13" t="s">
        <v>52</v>
      </c>
      <c r="C62" s="14" t="s">
        <v>16</v>
      </c>
      <c r="D62" s="29">
        <v>60</v>
      </c>
      <c r="E62" s="29"/>
      <c r="F62" s="29"/>
      <c r="G62" s="29"/>
      <c r="H62" s="44"/>
      <c r="I62" s="44"/>
      <c r="J62" s="44"/>
      <c r="K62" s="44"/>
    </row>
    <row r="63" spans="1:11" ht="38.25">
      <c r="A63" s="16">
        <v>9</v>
      </c>
      <c r="B63" s="56" t="s">
        <v>80</v>
      </c>
      <c r="C63" s="14" t="s">
        <v>16</v>
      </c>
      <c r="D63" s="15">
        <v>4</v>
      </c>
      <c r="E63" s="23"/>
      <c r="F63" s="23"/>
      <c r="G63" s="23"/>
      <c r="H63" s="44"/>
      <c r="I63" s="44"/>
      <c r="J63" s="44"/>
      <c r="K63" s="44"/>
    </row>
    <row r="64" spans="1:11" ht="38.25">
      <c r="A64" s="44">
        <v>10</v>
      </c>
      <c r="B64" s="21" t="s">
        <v>53</v>
      </c>
      <c r="C64" s="22" t="s">
        <v>16</v>
      </c>
      <c r="D64" s="23">
        <v>15</v>
      </c>
      <c r="E64" s="23"/>
      <c r="F64" s="23"/>
      <c r="G64" s="23"/>
      <c r="H64" s="44"/>
      <c r="I64" s="44"/>
      <c r="J64" s="44"/>
      <c r="K64" s="44"/>
    </row>
    <row r="65" spans="1:11" ht="38.25">
      <c r="A65" s="16">
        <v>11</v>
      </c>
      <c r="B65" s="56" t="s">
        <v>95</v>
      </c>
      <c r="C65" s="18" t="s">
        <v>16</v>
      </c>
      <c r="D65" s="19">
        <v>960</v>
      </c>
      <c r="E65" s="23"/>
      <c r="F65" s="23"/>
      <c r="G65" s="23"/>
      <c r="H65" s="44"/>
      <c r="I65" s="44"/>
      <c r="J65" s="44"/>
      <c r="K65" s="44"/>
    </row>
    <row r="66" spans="1:11" ht="38.25">
      <c r="A66" s="44">
        <v>12</v>
      </c>
      <c r="B66" s="56" t="s">
        <v>107</v>
      </c>
      <c r="C66" s="18" t="s">
        <v>16</v>
      </c>
      <c r="D66" s="19">
        <v>360</v>
      </c>
      <c r="E66" s="23"/>
      <c r="F66" s="23"/>
      <c r="G66" s="23"/>
      <c r="H66" s="44"/>
      <c r="I66" s="44"/>
      <c r="J66" s="44"/>
      <c r="K66" s="44"/>
    </row>
    <row r="67" spans="1:11" ht="25.5">
      <c r="A67" s="16">
        <v>13</v>
      </c>
      <c r="B67" s="21" t="s">
        <v>54</v>
      </c>
      <c r="C67" s="22" t="s">
        <v>16</v>
      </c>
      <c r="D67" s="23">
        <v>380</v>
      </c>
      <c r="E67" s="23"/>
      <c r="F67" s="23"/>
      <c r="G67" s="23"/>
      <c r="H67" s="44"/>
      <c r="I67" s="44"/>
      <c r="J67" s="44"/>
      <c r="K67" s="44"/>
    </row>
    <row r="68" spans="1:11" ht="38.25">
      <c r="A68" s="44">
        <v>14</v>
      </c>
      <c r="B68" s="21" t="s">
        <v>55</v>
      </c>
      <c r="C68" s="22" t="s">
        <v>16</v>
      </c>
      <c r="D68" s="23">
        <v>220</v>
      </c>
      <c r="E68" s="23"/>
      <c r="F68" s="23"/>
      <c r="G68" s="23"/>
      <c r="H68" s="44"/>
      <c r="I68" s="44"/>
      <c r="J68" s="44"/>
      <c r="K68" s="44"/>
    </row>
    <row r="69" spans="1:11" ht="25.5">
      <c r="A69" s="16">
        <v>15</v>
      </c>
      <c r="B69" s="21" t="s">
        <v>30</v>
      </c>
      <c r="C69" s="22" t="s">
        <v>16</v>
      </c>
      <c r="D69" s="23">
        <v>250</v>
      </c>
      <c r="E69" s="23"/>
      <c r="F69" s="23"/>
      <c r="G69" s="23"/>
      <c r="H69" s="44"/>
      <c r="I69" s="44"/>
      <c r="J69" s="44"/>
      <c r="K69" s="44"/>
    </row>
    <row r="70" spans="1:11" ht="12.75">
      <c r="A70" s="44">
        <v>16</v>
      </c>
      <c r="B70" s="21" t="s">
        <v>56</v>
      </c>
      <c r="C70" s="22" t="s">
        <v>16</v>
      </c>
      <c r="D70" s="23">
        <v>40</v>
      </c>
      <c r="E70" s="23"/>
      <c r="F70" s="23"/>
      <c r="G70" s="23"/>
      <c r="H70" s="44"/>
      <c r="I70" s="44"/>
      <c r="J70" s="44"/>
      <c r="K70" s="44"/>
    </row>
    <row r="71" spans="2:7" ht="14.25" customHeight="1">
      <c r="B71" s="85" t="s">
        <v>71</v>
      </c>
      <c r="C71" s="86"/>
      <c r="D71" s="86"/>
      <c r="E71" s="87"/>
      <c r="F71" s="87"/>
      <c r="G71" s="45"/>
    </row>
    <row r="72" spans="2:7" ht="12.75" customHeight="1">
      <c r="B72" s="88" t="s">
        <v>72</v>
      </c>
      <c r="C72" s="89"/>
      <c r="D72" s="89"/>
      <c r="E72" s="89"/>
      <c r="F72" s="89"/>
      <c r="G72" s="15"/>
    </row>
    <row r="73" spans="2:7" ht="14.25" customHeight="1">
      <c r="B73" s="85" t="s">
        <v>73</v>
      </c>
      <c r="C73" s="86"/>
      <c r="D73" s="86"/>
      <c r="E73" s="86"/>
      <c r="F73" s="86"/>
      <c r="G73" s="15"/>
    </row>
    <row r="74" spans="2:7" ht="13.5" customHeight="1">
      <c r="B74" s="49"/>
      <c r="C74" s="34"/>
      <c r="D74" s="50"/>
      <c r="E74" s="50"/>
      <c r="F74" s="50"/>
      <c r="G74" s="50"/>
    </row>
    <row r="75" spans="2:8" ht="12.75">
      <c r="B75" s="49" t="s">
        <v>76</v>
      </c>
      <c r="C75" s="34"/>
      <c r="D75" s="50"/>
      <c r="E75" s="50"/>
      <c r="F75" s="50"/>
      <c r="G75" s="50"/>
      <c r="H75" t="s">
        <v>77</v>
      </c>
    </row>
    <row r="76" spans="1:7" s="32" customFormat="1" ht="12.75">
      <c r="A76" s="51"/>
      <c r="B76" s="53"/>
      <c r="C76" s="54"/>
      <c r="D76" s="55"/>
      <c r="E76" s="55"/>
      <c r="F76" s="55"/>
      <c r="G76" s="55"/>
    </row>
    <row r="77" spans="1:7" s="32" customFormat="1" ht="12.75">
      <c r="A77" s="51"/>
      <c r="B77" s="32" t="s">
        <v>74</v>
      </c>
      <c r="C77" s="54"/>
      <c r="D77" s="55"/>
      <c r="E77" s="55"/>
      <c r="F77" s="55"/>
      <c r="G77" s="55"/>
    </row>
    <row r="78" spans="1:7" s="32" customFormat="1" ht="12.75">
      <c r="A78" s="51"/>
      <c r="C78" s="54"/>
      <c r="D78" s="55"/>
      <c r="E78" s="55"/>
      <c r="F78" s="55"/>
      <c r="G78" s="55"/>
    </row>
    <row r="79" spans="1:7" s="32" customFormat="1" ht="12.75">
      <c r="A79" s="51"/>
      <c r="B79" s="32" t="s">
        <v>75</v>
      </c>
      <c r="C79" s="54"/>
      <c r="D79" s="55"/>
      <c r="E79" s="55"/>
      <c r="F79" s="55"/>
      <c r="G79" s="55"/>
    </row>
    <row r="80" spans="1:7" s="32" customFormat="1" ht="12.75">
      <c r="A80" s="51"/>
      <c r="B80" s="53"/>
      <c r="C80" s="54"/>
      <c r="D80" s="55"/>
      <c r="E80" s="55"/>
      <c r="F80" s="55"/>
      <c r="G80" s="55"/>
    </row>
    <row r="81" spans="2:7" s="32" customFormat="1" ht="12.75">
      <c r="B81" s="33" t="s">
        <v>49</v>
      </c>
      <c r="C81" s="34"/>
      <c r="D81" s="35"/>
      <c r="E81" s="35"/>
      <c r="F81" s="35"/>
      <c r="G81" s="35"/>
    </row>
    <row r="82" spans="1:11" s="63" customFormat="1" ht="25.5">
      <c r="A82" s="38" t="s">
        <v>111</v>
      </c>
      <c r="B82" s="37" t="s">
        <v>67</v>
      </c>
      <c r="C82" s="38" t="s">
        <v>10</v>
      </c>
      <c r="D82" s="39" t="s">
        <v>68</v>
      </c>
      <c r="E82" s="39" t="s">
        <v>69</v>
      </c>
      <c r="F82" s="39" t="s">
        <v>12</v>
      </c>
      <c r="G82" s="39" t="s">
        <v>13</v>
      </c>
      <c r="H82" s="40" t="s">
        <v>14</v>
      </c>
      <c r="I82" s="39" t="s">
        <v>70</v>
      </c>
      <c r="J82" s="40" t="s">
        <v>15</v>
      </c>
      <c r="K82" s="40" t="s">
        <v>11</v>
      </c>
    </row>
    <row r="83" spans="1:11" s="63" customFormat="1" ht="51">
      <c r="A83" s="36">
        <v>1</v>
      </c>
      <c r="B83" s="42" t="s">
        <v>57</v>
      </c>
      <c r="C83" s="43" t="s">
        <v>16</v>
      </c>
      <c r="D83" s="64">
        <v>29000</v>
      </c>
      <c r="E83" s="61"/>
      <c r="F83" s="61"/>
      <c r="G83" s="61"/>
      <c r="H83" s="62"/>
      <c r="I83" s="61"/>
      <c r="J83" s="62"/>
      <c r="K83" s="62"/>
    </row>
    <row r="84" spans="1:11" s="63" customFormat="1" ht="51">
      <c r="A84" s="60">
        <v>2</v>
      </c>
      <c r="B84" s="30" t="s">
        <v>58</v>
      </c>
      <c r="C84" s="14" t="s">
        <v>16</v>
      </c>
      <c r="D84" s="17">
        <v>3200</v>
      </c>
      <c r="E84" s="61"/>
      <c r="F84" s="61"/>
      <c r="G84" s="61"/>
      <c r="H84" s="62"/>
      <c r="I84" s="61"/>
      <c r="J84" s="62"/>
      <c r="K84" s="62"/>
    </row>
    <row r="85" spans="1:11" s="63" customFormat="1" ht="51">
      <c r="A85" s="36">
        <v>3</v>
      </c>
      <c r="B85" s="30" t="s">
        <v>59</v>
      </c>
      <c r="C85" s="14" t="s">
        <v>16</v>
      </c>
      <c r="D85" s="17">
        <v>100</v>
      </c>
      <c r="E85" s="61"/>
      <c r="F85" s="61"/>
      <c r="G85" s="61"/>
      <c r="H85" s="62"/>
      <c r="I85" s="61"/>
      <c r="J85" s="62"/>
      <c r="K85" s="62"/>
    </row>
    <row r="86" spans="1:11" s="63" customFormat="1" ht="51">
      <c r="A86" s="60">
        <v>4</v>
      </c>
      <c r="B86" s="30" t="s">
        <v>60</v>
      </c>
      <c r="C86" s="14" t="s">
        <v>16</v>
      </c>
      <c r="D86" s="17">
        <v>120</v>
      </c>
      <c r="E86" s="61"/>
      <c r="F86" s="61"/>
      <c r="G86" s="61"/>
      <c r="H86" s="62"/>
      <c r="I86" s="61"/>
      <c r="J86" s="62"/>
      <c r="K86" s="62"/>
    </row>
    <row r="87" spans="1:11" s="63" customFormat="1" ht="51">
      <c r="A87" s="36">
        <v>5</v>
      </c>
      <c r="B87" s="30" t="s">
        <v>61</v>
      </c>
      <c r="C87" s="14" t="s">
        <v>16</v>
      </c>
      <c r="D87" s="17">
        <v>3160</v>
      </c>
      <c r="E87" s="61"/>
      <c r="F87" s="61"/>
      <c r="G87" s="61"/>
      <c r="H87" s="62"/>
      <c r="I87" s="61"/>
      <c r="J87" s="62"/>
      <c r="K87" s="62"/>
    </row>
    <row r="88" spans="1:11" s="63" customFormat="1" ht="51">
      <c r="A88" s="60">
        <v>6</v>
      </c>
      <c r="B88" s="30" t="s">
        <v>62</v>
      </c>
      <c r="C88" s="14" t="s">
        <v>16</v>
      </c>
      <c r="D88" s="17">
        <v>1660</v>
      </c>
      <c r="E88" s="61"/>
      <c r="F88" s="61"/>
      <c r="G88" s="61"/>
      <c r="H88" s="62"/>
      <c r="I88" s="61"/>
      <c r="J88" s="62"/>
      <c r="K88" s="62"/>
    </row>
    <row r="89" spans="1:11" s="63" customFormat="1" ht="51">
      <c r="A89" s="36">
        <v>7</v>
      </c>
      <c r="B89" s="30" t="s">
        <v>63</v>
      </c>
      <c r="C89" s="14" t="s">
        <v>16</v>
      </c>
      <c r="D89" s="17">
        <v>560</v>
      </c>
      <c r="E89" s="61"/>
      <c r="F89" s="61"/>
      <c r="G89" s="61"/>
      <c r="H89" s="62"/>
      <c r="I89" s="61"/>
      <c r="J89" s="62"/>
      <c r="K89" s="62"/>
    </row>
    <row r="90" spans="1:11" s="63" customFormat="1" ht="38.25">
      <c r="A90" s="60">
        <v>8</v>
      </c>
      <c r="B90" s="16" t="s">
        <v>44</v>
      </c>
      <c r="C90" s="14" t="s">
        <v>16</v>
      </c>
      <c r="D90" s="17">
        <v>10</v>
      </c>
      <c r="E90" s="61"/>
      <c r="F90" s="61"/>
      <c r="G90" s="61"/>
      <c r="H90" s="62"/>
      <c r="I90" s="61"/>
      <c r="J90" s="62"/>
      <c r="K90" s="62"/>
    </row>
    <row r="91" spans="1:11" s="63" customFormat="1" ht="38.25">
      <c r="A91" s="36">
        <v>9</v>
      </c>
      <c r="B91" s="16" t="s">
        <v>45</v>
      </c>
      <c r="C91" s="14" t="s">
        <v>16</v>
      </c>
      <c r="D91" s="17">
        <v>80</v>
      </c>
      <c r="E91" s="61"/>
      <c r="F91" s="61"/>
      <c r="G91" s="61"/>
      <c r="H91" s="62"/>
      <c r="I91" s="61"/>
      <c r="J91" s="62"/>
      <c r="K91" s="62"/>
    </row>
    <row r="92" spans="1:11" s="63" customFormat="1" ht="38.25">
      <c r="A92" s="60">
        <v>10</v>
      </c>
      <c r="B92" s="21" t="s">
        <v>64</v>
      </c>
      <c r="C92" s="22" t="s">
        <v>16</v>
      </c>
      <c r="D92" s="23">
        <v>50</v>
      </c>
      <c r="E92" s="61"/>
      <c r="F92" s="61"/>
      <c r="G92" s="61"/>
      <c r="H92" s="62"/>
      <c r="I92" s="61"/>
      <c r="J92" s="62"/>
      <c r="K92" s="62"/>
    </row>
    <row r="93" spans="1:11" s="63" customFormat="1" ht="38.25">
      <c r="A93" s="36">
        <v>11</v>
      </c>
      <c r="B93" s="21" t="s">
        <v>65</v>
      </c>
      <c r="C93" s="22" t="s">
        <v>16</v>
      </c>
      <c r="D93" s="23">
        <v>75</v>
      </c>
      <c r="E93" s="61"/>
      <c r="F93" s="61"/>
      <c r="G93" s="61"/>
      <c r="H93" s="62"/>
      <c r="I93" s="61"/>
      <c r="J93" s="62"/>
      <c r="K93" s="62"/>
    </row>
    <row r="94" spans="1:11" s="63" customFormat="1" ht="38.25">
      <c r="A94" s="60">
        <v>12</v>
      </c>
      <c r="B94" s="21" t="s">
        <v>66</v>
      </c>
      <c r="C94" s="22" t="s">
        <v>16</v>
      </c>
      <c r="D94" s="23">
        <v>500</v>
      </c>
      <c r="E94" s="61"/>
      <c r="F94" s="61"/>
      <c r="G94" s="61"/>
      <c r="H94" s="62"/>
      <c r="I94" s="61"/>
      <c r="J94" s="62"/>
      <c r="K94" s="62"/>
    </row>
    <row r="95" spans="1:11" s="63" customFormat="1" ht="51">
      <c r="A95" s="36">
        <v>13</v>
      </c>
      <c r="B95" s="30" t="s">
        <v>46</v>
      </c>
      <c r="C95" s="14" t="s">
        <v>16</v>
      </c>
      <c r="D95" s="17">
        <v>340</v>
      </c>
      <c r="E95" s="61"/>
      <c r="F95" s="61"/>
      <c r="G95" s="61"/>
      <c r="H95" s="62"/>
      <c r="I95" s="61"/>
      <c r="J95" s="62"/>
      <c r="K95" s="62"/>
    </row>
    <row r="96" spans="1:11" ht="51">
      <c r="A96" s="60">
        <v>14</v>
      </c>
      <c r="B96" s="30" t="s">
        <v>47</v>
      </c>
      <c r="C96" s="14" t="s">
        <v>16</v>
      </c>
      <c r="D96" s="17">
        <v>10</v>
      </c>
      <c r="E96" s="28"/>
      <c r="F96" s="28"/>
      <c r="G96" s="28"/>
      <c r="H96" s="41"/>
      <c r="I96" s="41"/>
      <c r="J96" s="41"/>
      <c r="K96" s="41"/>
    </row>
    <row r="97" spans="1:11" ht="51">
      <c r="A97" s="36">
        <v>15</v>
      </c>
      <c r="B97" s="30" t="s">
        <v>106</v>
      </c>
      <c r="C97" s="14" t="s">
        <v>16</v>
      </c>
      <c r="D97" s="20">
        <v>500</v>
      </c>
      <c r="E97" s="17"/>
      <c r="F97" s="17"/>
      <c r="G97" s="17"/>
      <c r="H97" s="44"/>
      <c r="I97" s="44"/>
      <c r="J97" s="44"/>
      <c r="K97" s="44"/>
    </row>
    <row r="98" spans="1:11" ht="63.75">
      <c r="A98" s="60">
        <v>16</v>
      </c>
      <c r="B98" s="30" t="s">
        <v>96</v>
      </c>
      <c r="C98" s="14" t="s">
        <v>16</v>
      </c>
      <c r="D98" s="20">
        <v>80</v>
      </c>
      <c r="E98" s="17"/>
      <c r="F98" s="17"/>
      <c r="G98" s="17"/>
      <c r="H98" s="44"/>
      <c r="I98" s="44"/>
      <c r="J98" s="44"/>
      <c r="K98" s="44"/>
    </row>
    <row r="99" spans="1:11" ht="63.75">
      <c r="A99" s="36">
        <v>17</v>
      </c>
      <c r="B99" s="13" t="s">
        <v>42</v>
      </c>
      <c r="C99" s="14" t="s">
        <v>16</v>
      </c>
      <c r="D99" s="31">
        <v>5800</v>
      </c>
      <c r="E99" s="15"/>
      <c r="F99" s="15"/>
      <c r="G99" s="15"/>
      <c r="H99" s="44"/>
      <c r="I99" s="44"/>
      <c r="J99" s="44"/>
      <c r="K99" s="44"/>
    </row>
    <row r="100" spans="1:11" ht="51">
      <c r="A100" s="60">
        <v>18</v>
      </c>
      <c r="B100" s="13" t="s">
        <v>43</v>
      </c>
      <c r="C100" s="14" t="s">
        <v>16</v>
      </c>
      <c r="D100" s="20">
        <v>5500</v>
      </c>
      <c r="E100" s="15"/>
      <c r="F100" s="15"/>
      <c r="G100" s="15"/>
      <c r="H100" s="44"/>
      <c r="I100" s="44"/>
      <c r="J100" s="44"/>
      <c r="K100" s="44"/>
    </row>
    <row r="101" spans="1:11" ht="63.75">
      <c r="A101" s="36">
        <v>19</v>
      </c>
      <c r="B101" s="13" t="s">
        <v>41</v>
      </c>
      <c r="C101" s="14" t="s">
        <v>16</v>
      </c>
      <c r="D101" s="31">
        <v>5700</v>
      </c>
      <c r="E101" s="15"/>
      <c r="F101" s="15"/>
      <c r="G101" s="15"/>
      <c r="H101" s="44"/>
      <c r="I101" s="44"/>
      <c r="J101" s="44"/>
      <c r="K101" s="44"/>
    </row>
    <row r="102" spans="1:11" ht="51">
      <c r="A102" s="60">
        <v>20</v>
      </c>
      <c r="B102" s="56" t="s">
        <v>105</v>
      </c>
      <c r="C102" s="14" t="s">
        <v>16</v>
      </c>
      <c r="D102" s="20">
        <v>700</v>
      </c>
      <c r="E102" s="15"/>
      <c r="F102" s="15"/>
      <c r="G102" s="15"/>
      <c r="H102" s="44"/>
      <c r="I102" s="44"/>
      <c r="J102" s="44"/>
      <c r="K102" s="44"/>
    </row>
    <row r="103" spans="1:11" ht="38.25">
      <c r="A103" s="36">
        <v>21</v>
      </c>
      <c r="B103" s="13" t="s">
        <v>97</v>
      </c>
      <c r="C103" s="14" t="s">
        <v>16</v>
      </c>
      <c r="D103" s="15">
        <v>100</v>
      </c>
      <c r="E103" s="15"/>
      <c r="F103" s="15"/>
      <c r="G103" s="15"/>
      <c r="H103" s="44"/>
      <c r="I103" s="44"/>
      <c r="J103" s="44"/>
      <c r="K103" s="44"/>
    </row>
    <row r="104" spans="1:11" ht="38.25">
      <c r="A104" s="60">
        <v>22</v>
      </c>
      <c r="B104" s="16" t="s">
        <v>98</v>
      </c>
      <c r="C104" s="14" t="s">
        <v>16</v>
      </c>
      <c r="D104" s="17">
        <v>12100</v>
      </c>
      <c r="E104" s="15"/>
      <c r="F104" s="15"/>
      <c r="G104" s="15"/>
      <c r="H104" s="44"/>
      <c r="I104" s="44"/>
      <c r="J104" s="44"/>
      <c r="K104" s="44"/>
    </row>
    <row r="105" spans="2:7" ht="14.25" customHeight="1">
      <c r="B105" s="85" t="s">
        <v>71</v>
      </c>
      <c r="C105" s="86"/>
      <c r="D105" s="86"/>
      <c r="E105" s="87"/>
      <c r="F105" s="87"/>
      <c r="G105" s="45"/>
    </row>
    <row r="106" spans="2:7" ht="12.75" customHeight="1">
      <c r="B106" s="88" t="s">
        <v>72</v>
      </c>
      <c r="C106" s="89"/>
      <c r="D106" s="89"/>
      <c r="E106" s="89"/>
      <c r="F106" s="89"/>
      <c r="G106" s="15"/>
    </row>
    <row r="107" spans="2:7" ht="14.25" customHeight="1">
      <c r="B107" s="85" t="s">
        <v>73</v>
      </c>
      <c r="C107" s="86"/>
      <c r="D107" s="86"/>
      <c r="E107" s="86"/>
      <c r="F107" s="86"/>
      <c r="G107" s="15"/>
    </row>
    <row r="108" spans="2:7" ht="13.5" customHeight="1">
      <c r="B108" s="49"/>
      <c r="C108" s="34"/>
      <c r="D108" s="50"/>
      <c r="E108" s="50"/>
      <c r="F108" s="50"/>
      <c r="G108" s="50"/>
    </row>
    <row r="109" spans="2:8" ht="12.75">
      <c r="B109" s="49" t="s">
        <v>76</v>
      </c>
      <c r="C109" s="34"/>
      <c r="D109" s="50"/>
      <c r="E109" s="50"/>
      <c r="F109" s="50"/>
      <c r="G109" s="50"/>
      <c r="H109" t="s">
        <v>77</v>
      </c>
    </row>
    <row r="110" spans="1:7" s="32" customFormat="1" ht="12.75">
      <c r="A110" s="51"/>
      <c r="B110" s="84"/>
      <c r="C110" s="54"/>
      <c r="D110" s="55"/>
      <c r="E110" s="55"/>
      <c r="F110" s="55"/>
      <c r="G110" s="55"/>
    </row>
    <row r="111" spans="1:7" s="32" customFormat="1" ht="12.75">
      <c r="A111" s="51"/>
      <c r="B111" s="84"/>
      <c r="C111" s="54"/>
      <c r="D111" s="55"/>
      <c r="E111" s="55"/>
      <c r="F111" s="55"/>
      <c r="G111" s="55"/>
    </row>
    <row r="112" spans="1:7" s="32" customFormat="1" ht="12.75">
      <c r="A112" s="51"/>
      <c r="B112" s="84" t="s">
        <v>114</v>
      </c>
      <c r="C112" s="54"/>
      <c r="D112" s="55"/>
      <c r="E112" s="55"/>
      <c r="F112" s="55"/>
      <c r="G112" s="55"/>
    </row>
    <row r="113" spans="1:7" s="32" customFormat="1" ht="12.75">
      <c r="A113" s="51"/>
      <c r="B113" s="84"/>
      <c r="C113" s="54"/>
      <c r="D113" s="55"/>
      <c r="E113" s="55"/>
      <c r="F113" s="55"/>
      <c r="G113" s="55"/>
    </row>
    <row r="114" spans="1:7" s="32" customFormat="1" ht="12.75">
      <c r="A114" s="51"/>
      <c r="B114" s="53" t="s">
        <v>113</v>
      </c>
      <c r="C114" s="54"/>
      <c r="D114" s="55"/>
      <c r="E114" s="55"/>
      <c r="F114" s="55"/>
      <c r="G114" s="55"/>
    </row>
    <row r="115" spans="1:7" s="32" customFormat="1" ht="12.75">
      <c r="A115" s="51"/>
      <c r="B115" s="53"/>
      <c r="C115" s="54"/>
      <c r="D115" s="55"/>
      <c r="E115" s="55"/>
      <c r="F115" s="55"/>
      <c r="G115" s="55"/>
    </row>
    <row r="116" spans="2:7" s="32" customFormat="1" ht="12.75">
      <c r="B116" s="90" t="s">
        <v>101</v>
      </c>
      <c r="C116" s="91"/>
      <c r="D116" s="91"/>
      <c r="E116" s="35"/>
      <c r="F116" s="35"/>
      <c r="G116" s="35"/>
    </row>
    <row r="117" spans="1:11" s="63" customFormat="1" ht="25.5">
      <c r="A117" s="65" t="s">
        <v>111</v>
      </c>
      <c r="B117" s="37" t="s">
        <v>67</v>
      </c>
      <c r="C117" s="38" t="s">
        <v>10</v>
      </c>
      <c r="D117" s="39" t="s">
        <v>68</v>
      </c>
      <c r="E117" s="39" t="s">
        <v>69</v>
      </c>
      <c r="F117" s="39" t="s">
        <v>12</v>
      </c>
      <c r="G117" s="39" t="s">
        <v>13</v>
      </c>
      <c r="H117" s="40" t="s">
        <v>14</v>
      </c>
      <c r="I117" s="39" t="s">
        <v>70</v>
      </c>
      <c r="J117" s="40" t="s">
        <v>15</v>
      </c>
      <c r="K117" s="40" t="s">
        <v>11</v>
      </c>
    </row>
    <row r="118" spans="1:11" s="63" customFormat="1" ht="12.75">
      <c r="A118" s="70">
        <v>1</v>
      </c>
      <c r="B118" s="73" t="s">
        <v>103</v>
      </c>
      <c r="C118" s="76" t="s">
        <v>16</v>
      </c>
      <c r="D118" s="80">
        <v>4000</v>
      </c>
      <c r="E118" s="68"/>
      <c r="F118" s="68"/>
      <c r="G118" s="68"/>
      <c r="H118" s="69"/>
      <c r="I118" s="68"/>
      <c r="J118" s="69"/>
      <c r="K118" s="69"/>
    </row>
    <row r="119" spans="1:11" s="63" customFormat="1" ht="12.75">
      <c r="A119" s="71"/>
      <c r="B119" s="74" t="s">
        <v>102</v>
      </c>
      <c r="C119" s="77"/>
      <c r="D119" s="81"/>
      <c r="E119" s="81"/>
      <c r="F119" s="81"/>
      <c r="G119" s="81"/>
      <c r="H119" s="83"/>
      <c r="I119" s="81"/>
      <c r="J119" s="83"/>
      <c r="K119" s="83"/>
    </row>
    <row r="120" spans="1:11" ht="25.5" customHeight="1">
      <c r="A120" s="72"/>
      <c r="B120" s="74" t="s">
        <v>104</v>
      </c>
      <c r="C120" s="78"/>
      <c r="D120" s="82"/>
      <c r="E120" s="82"/>
      <c r="F120" s="82"/>
      <c r="G120" s="82"/>
      <c r="H120" s="72"/>
      <c r="I120" s="72"/>
      <c r="J120" s="72"/>
      <c r="K120" s="72"/>
    </row>
    <row r="121" spans="1:11" ht="12.75">
      <c r="A121" s="41"/>
      <c r="B121" s="75" t="s">
        <v>100</v>
      </c>
      <c r="C121" s="79"/>
      <c r="D121" s="28"/>
      <c r="E121" s="28"/>
      <c r="F121" s="28"/>
      <c r="G121" s="28"/>
      <c r="H121" s="41"/>
      <c r="I121" s="41"/>
      <c r="J121" s="41"/>
      <c r="K121" s="41"/>
    </row>
    <row r="122" spans="2:7" ht="14.25" customHeight="1">
      <c r="B122" s="85" t="s">
        <v>71</v>
      </c>
      <c r="C122" s="86"/>
      <c r="D122" s="86"/>
      <c r="E122" s="87"/>
      <c r="F122" s="87"/>
      <c r="G122" s="45"/>
    </row>
    <row r="123" spans="2:7" ht="12.75" customHeight="1">
      <c r="B123" s="88" t="s">
        <v>72</v>
      </c>
      <c r="C123" s="89"/>
      <c r="D123" s="89"/>
      <c r="E123" s="89"/>
      <c r="F123" s="89"/>
      <c r="G123" s="15"/>
    </row>
    <row r="124" spans="2:7" ht="14.25" customHeight="1">
      <c r="B124" s="85" t="s">
        <v>73</v>
      </c>
      <c r="C124" s="86"/>
      <c r="D124" s="86"/>
      <c r="E124" s="86"/>
      <c r="F124" s="86"/>
      <c r="G124" s="15"/>
    </row>
    <row r="125" spans="2:7" ht="13.5" customHeight="1">
      <c r="B125" s="49"/>
      <c r="C125" s="34"/>
      <c r="D125" s="50"/>
      <c r="E125" s="50"/>
      <c r="F125" s="50"/>
      <c r="G125" s="50"/>
    </row>
    <row r="126" spans="2:8" ht="12.75">
      <c r="B126" s="49" t="s">
        <v>76</v>
      </c>
      <c r="C126" s="34"/>
      <c r="D126" s="50"/>
      <c r="E126" s="50"/>
      <c r="F126" s="50"/>
      <c r="G126" s="50"/>
      <c r="H126" t="s">
        <v>77</v>
      </c>
    </row>
    <row r="127" spans="2:7" ht="12.75">
      <c r="B127" s="49"/>
      <c r="C127" s="34"/>
      <c r="D127" s="50"/>
      <c r="E127" s="50"/>
      <c r="F127" s="50"/>
      <c r="G127" s="50"/>
    </row>
    <row r="128" spans="2:7" ht="12.75">
      <c r="B128" s="49"/>
      <c r="C128" s="34"/>
      <c r="D128" s="50"/>
      <c r="E128" s="50"/>
      <c r="F128" s="50"/>
      <c r="G128" s="50"/>
    </row>
    <row r="129" spans="2:7" ht="12.75">
      <c r="B129" s="49"/>
      <c r="C129" s="34"/>
      <c r="D129" s="50"/>
      <c r="E129" s="50"/>
      <c r="F129" s="50"/>
      <c r="G129" s="50"/>
    </row>
    <row r="130" spans="2:7" ht="12.75">
      <c r="B130" s="49"/>
      <c r="C130" s="34"/>
      <c r="D130" s="50"/>
      <c r="E130" s="50"/>
      <c r="F130" s="50"/>
      <c r="G130" s="50"/>
    </row>
    <row r="131" ht="12.75">
      <c r="B131" s="10"/>
    </row>
    <row r="132" ht="12.75">
      <c r="B132" s="10"/>
    </row>
    <row r="133" ht="12.75">
      <c r="B133" s="10"/>
    </row>
  </sheetData>
  <sheetProtection/>
  <mergeCells count="14">
    <mergeCell ref="B45:F45"/>
    <mergeCell ref="B46:F46"/>
    <mergeCell ref="A53:IV53"/>
    <mergeCell ref="B71:F71"/>
    <mergeCell ref="B122:F122"/>
    <mergeCell ref="B123:F123"/>
    <mergeCell ref="B124:F124"/>
    <mergeCell ref="B116:D116"/>
    <mergeCell ref="B107:F107"/>
    <mergeCell ref="B44:F44"/>
    <mergeCell ref="B72:F72"/>
    <mergeCell ref="B73:F73"/>
    <mergeCell ref="B105:F105"/>
    <mergeCell ref="B106:F106"/>
  </mergeCells>
  <printOptions/>
  <pageMargins left="0.75" right="0.75" top="1" bottom="1" header="0" footer="0"/>
  <pageSetup horizontalDpi="600" verticalDpi="600" orientation="landscape" paperSize="9" r:id="rId1"/>
  <headerFooter scaleWithDoc="0" alignWithMargins="0">
    <oddHeader>&amp;L
obrazec št. 13&amp;C
JN 15/2014&amp;R
Ortopedska bolnišnica Valdoltra</oddHeader>
  </headerFooter>
  <rowBreaks count="3" manualBreakCount="3">
    <brk id="48" max="255" man="1"/>
    <brk id="76" max="255" man="1"/>
    <brk id="1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85"/>
  <sheetViews>
    <sheetView zoomScalePageLayoutView="0" workbookViewId="0" topLeftCell="C1">
      <selection activeCell="E90" sqref="E90"/>
    </sheetView>
  </sheetViews>
  <sheetFormatPr defaultColWidth="9.140625" defaultRowHeight="12.75"/>
  <cols>
    <col min="1" max="1" width="16.140625" style="0" bestFit="1" customWidth="1"/>
    <col min="2" max="2" width="20.7109375" style="0" bestFit="1" customWidth="1"/>
    <col min="3" max="3" width="15.140625" style="0" bestFit="1" customWidth="1"/>
    <col min="4" max="4" width="24.00390625" style="9" bestFit="1" customWidth="1"/>
    <col min="5" max="5" width="41.57421875" style="0" bestFit="1" customWidth="1"/>
    <col min="6" max="6" width="12.7109375" style="0" customWidth="1"/>
    <col min="7" max="7" width="13.7109375" style="0" customWidth="1"/>
    <col min="8" max="8" width="28.57421875" style="0" bestFit="1" customWidth="1"/>
    <col min="9" max="9" width="35.140625" style="0" bestFit="1" customWidth="1"/>
  </cols>
  <sheetData>
    <row r="1" spans="1:9" s="1" customFormat="1" ht="12.75">
      <c r="A1" s="1" t="s">
        <v>0</v>
      </c>
      <c r="B1" s="1" t="s">
        <v>1</v>
      </c>
      <c r="C1" s="1" t="s">
        <v>2</v>
      </c>
      <c r="D1" s="7" t="s">
        <v>3</v>
      </c>
      <c r="E1" s="1" t="s">
        <v>6</v>
      </c>
      <c r="F1" s="1" t="s">
        <v>4</v>
      </c>
      <c r="G1" s="1" t="s">
        <v>8</v>
      </c>
      <c r="H1" s="1" t="s">
        <v>7</v>
      </c>
      <c r="I1" s="1" t="s">
        <v>9</v>
      </c>
    </row>
    <row r="2" spans="1:9" s="4" customFormat="1" ht="12.75">
      <c r="A2" s="2" t="s">
        <v>5</v>
      </c>
      <c r="B2" s="2" t="s">
        <v>5</v>
      </c>
      <c r="C2" s="2" t="s">
        <v>5</v>
      </c>
      <c r="D2" s="8" t="str">
        <f>'List za ponudnika'!J6</f>
        <v>PROIZVAJALEC</v>
      </c>
      <c r="E2" s="3" t="str">
        <f>'List za ponudnika'!I6</f>
        <v>KATALOŠKA
 ŠTEVILKA</v>
      </c>
      <c r="F2" s="6" t="str">
        <f>'List za ponudnika'!D6</f>
        <v>KOLIČINA</v>
      </c>
      <c r="G2" s="3" t="str">
        <f>'List za ponudnika'!C6</f>
        <v>EM</v>
      </c>
      <c r="H2" s="3" t="str">
        <f>'List za ponudnika'!F6</f>
        <v>% DDV</v>
      </c>
      <c r="I2" s="3"/>
    </row>
    <row r="3" spans="1:9" ht="12.75">
      <c r="A3" s="2" t="s">
        <v>5</v>
      </c>
      <c r="B3" s="2" t="s">
        <v>5</v>
      </c>
      <c r="C3" s="2" t="s">
        <v>5</v>
      </c>
      <c r="D3" s="8">
        <f>'List za ponudnika'!J7</f>
        <v>0</v>
      </c>
      <c r="E3" s="3">
        <f>'List za ponudnika'!I7</f>
        <v>0</v>
      </c>
      <c r="F3" s="6">
        <f>'List za ponudnika'!D7</f>
        <v>80500</v>
      </c>
      <c r="G3" s="3" t="str">
        <f>'List za ponudnika'!C7</f>
        <v>kom</v>
      </c>
      <c r="H3" s="3">
        <f>'List za ponudnika'!F7</f>
        <v>0</v>
      </c>
      <c r="I3" s="3"/>
    </row>
    <row r="4" spans="1:9" ht="12.75">
      <c r="A4" s="2" t="s">
        <v>5</v>
      </c>
      <c r="B4" s="2" t="s">
        <v>5</v>
      </c>
      <c r="C4" s="2" t="s">
        <v>5</v>
      </c>
      <c r="D4" s="8">
        <f>'List za ponudnika'!J10</f>
        <v>0</v>
      </c>
      <c r="E4" s="3">
        <f>'List za ponudnika'!I10</f>
        <v>0</v>
      </c>
      <c r="F4" s="6">
        <f>'List za ponudnika'!D10</f>
        <v>2300</v>
      </c>
      <c r="G4" s="3" t="str">
        <f>'List za ponudnika'!C10</f>
        <v>kom</v>
      </c>
      <c r="H4" s="3">
        <f>'List za ponudnika'!F10</f>
        <v>0</v>
      </c>
      <c r="I4" s="3"/>
    </row>
    <row r="5" spans="1:9" ht="12.75">
      <c r="A5" s="2" t="s">
        <v>5</v>
      </c>
      <c r="B5" s="2" t="s">
        <v>5</v>
      </c>
      <c r="C5" s="2" t="s">
        <v>5</v>
      </c>
      <c r="D5" s="8">
        <f>'List za ponudnika'!J11</f>
        <v>0</v>
      </c>
      <c r="E5" s="3">
        <f>'List za ponudnika'!I11</f>
        <v>0</v>
      </c>
      <c r="F5" s="6">
        <f>'List za ponudnika'!D11</f>
        <v>4210</v>
      </c>
      <c r="G5" s="3" t="str">
        <f>'List za ponudnika'!C11</f>
        <v>kom</v>
      </c>
      <c r="H5" s="3">
        <f>'List za ponudnika'!F11</f>
        <v>0</v>
      </c>
      <c r="I5" s="3"/>
    </row>
    <row r="6" spans="1:9" ht="12.75">
      <c r="A6" s="2" t="s">
        <v>5</v>
      </c>
      <c r="B6" s="2" t="s">
        <v>5</v>
      </c>
      <c r="C6" s="2" t="s">
        <v>5</v>
      </c>
      <c r="D6" s="8" t="e">
        <f>'List za ponudnika'!#REF!</f>
        <v>#REF!</v>
      </c>
      <c r="E6" s="3" t="e">
        <f>'List za ponudnika'!#REF!</f>
        <v>#REF!</v>
      </c>
      <c r="F6" s="6" t="e">
        <f>'List za ponudnika'!#REF!</f>
        <v>#REF!</v>
      </c>
      <c r="G6" s="3" t="e">
        <f>'List za ponudnika'!#REF!</f>
        <v>#REF!</v>
      </c>
      <c r="H6" s="3" t="e">
        <f>'List za ponudnika'!#REF!</f>
        <v>#REF!</v>
      </c>
      <c r="I6" s="3"/>
    </row>
    <row r="7" spans="1:9" ht="12.75">
      <c r="A7" s="2" t="s">
        <v>5</v>
      </c>
      <c r="B7" s="2" t="s">
        <v>5</v>
      </c>
      <c r="C7" s="2" t="s">
        <v>5</v>
      </c>
      <c r="D7" s="8">
        <f>'List za ponudnika'!J12</f>
        <v>0</v>
      </c>
      <c r="E7" s="3">
        <f>'List za ponudnika'!I12</f>
        <v>0</v>
      </c>
      <c r="F7" s="6">
        <f>'List za ponudnika'!D12</f>
        <v>1160</v>
      </c>
      <c r="G7" s="3" t="str">
        <f>'List za ponudnika'!C12</f>
        <v>kom</v>
      </c>
      <c r="H7" s="3">
        <f>'List za ponudnika'!F12</f>
        <v>0</v>
      </c>
      <c r="I7" s="3"/>
    </row>
    <row r="8" spans="1:9" ht="12.75">
      <c r="A8" s="2" t="s">
        <v>5</v>
      </c>
      <c r="B8" s="2" t="s">
        <v>5</v>
      </c>
      <c r="C8" s="2" t="s">
        <v>5</v>
      </c>
      <c r="D8" s="8">
        <f>'List za ponudnika'!J13</f>
        <v>0</v>
      </c>
      <c r="E8" s="3">
        <f>'List za ponudnika'!I13</f>
        <v>0</v>
      </c>
      <c r="F8" s="6">
        <f>'List za ponudnika'!D13</f>
        <v>2100</v>
      </c>
      <c r="G8" s="3" t="str">
        <f>'List za ponudnika'!C13</f>
        <v>kom</v>
      </c>
      <c r="H8" s="3">
        <f>'List za ponudnika'!F13</f>
        <v>0</v>
      </c>
      <c r="I8" s="3"/>
    </row>
    <row r="9" spans="1:9" ht="12.75">
      <c r="A9" s="2" t="s">
        <v>5</v>
      </c>
      <c r="B9" s="2" t="s">
        <v>5</v>
      </c>
      <c r="C9" s="2" t="s">
        <v>5</v>
      </c>
      <c r="D9" s="8">
        <f>'List za ponudnika'!J14</f>
        <v>0</v>
      </c>
      <c r="E9" s="3">
        <f>'List za ponudnika'!I14</f>
        <v>0</v>
      </c>
      <c r="F9" s="6">
        <f>'List za ponudnika'!D14</f>
        <v>4245</v>
      </c>
      <c r="G9" s="3" t="str">
        <f>'List za ponudnika'!C14</f>
        <v>kom</v>
      </c>
      <c r="H9" s="3">
        <f>'List za ponudnika'!F14</f>
        <v>0</v>
      </c>
      <c r="I9" s="3"/>
    </row>
    <row r="10" spans="1:9" ht="12.75">
      <c r="A10" s="2" t="s">
        <v>5</v>
      </c>
      <c r="B10" s="2" t="s">
        <v>5</v>
      </c>
      <c r="C10" s="2" t="s">
        <v>5</v>
      </c>
      <c r="D10" s="8" t="e">
        <f>'List za ponudnika'!#REF!</f>
        <v>#REF!</v>
      </c>
      <c r="E10" s="3" t="e">
        <f>'List za ponudnika'!#REF!</f>
        <v>#REF!</v>
      </c>
      <c r="F10" s="6" t="e">
        <f>'List za ponudnika'!#REF!</f>
        <v>#REF!</v>
      </c>
      <c r="G10" s="3" t="e">
        <f>'List za ponudnika'!#REF!</f>
        <v>#REF!</v>
      </c>
      <c r="H10" s="3" t="e">
        <f>'List za ponudnika'!#REF!</f>
        <v>#REF!</v>
      </c>
      <c r="I10" s="3"/>
    </row>
    <row r="11" spans="1:9" ht="12.75">
      <c r="A11" s="2" t="s">
        <v>5</v>
      </c>
      <c r="B11" s="2" t="s">
        <v>5</v>
      </c>
      <c r="C11" s="2" t="s">
        <v>5</v>
      </c>
      <c r="D11" s="8">
        <f>'List za ponudnika'!J15</f>
        <v>0</v>
      </c>
      <c r="E11" s="3">
        <f>'List za ponudnika'!I15</f>
        <v>0</v>
      </c>
      <c r="F11" s="6">
        <f>'List za ponudnika'!D15</f>
        <v>118000</v>
      </c>
      <c r="G11" s="3" t="str">
        <f>'List za ponudnika'!C15</f>
        <v>kom</v>
      </c>
      <c r="H11" s="3">
        <f>'List za ponudnika'!F15</f>
        <v>0</v>
      </c>
      <c r="I11" s="3"/>
    </row>
    <row r="12" spans="1:9" ht="12.75">
      <c r="A12" s="2" t="s">
        <v>5</v>
      </c>
      <c r="B12" s="2" t="s">
        <v>5</v>
      </c>
      <c r="C12" s="2" t="s">
        <v>5</v>
      </c>
      <c r="D12" s="8">
        <f>'List za ponudnika'!J16</f>
        <v>0</v>
      </c>
      <c r="E12" s="3">
        <f>'List za ponudnika'!I16</f>
        <v>0</v>
      </c>
      <c r="F12" s="6">
        <f>'List za ponudnika'!D16</f>
        <v>61800</v>
      </c>
      <c r="G12" s="3" t="str">
        <f>'List za ponudnika'!C16</f>
        <v>kom</v>
      </c>
      <c r="H12" s="3">
        <f>'List za ponudnika'!F16</f>
        <v>0</v>
      </c>
      <c r="I12" s="3"/>
    </row>
    <row r="13" spans="1:9" ht="12.75">
      <c r="A13" s="2" t="s">
        <v>5</v>
      </c>
      <c r="B13" s="2" t="s">
        <v>5</v>
      </c>
      <c r="C13" s="2" t="s">
        <v>5</v>
      </c>
      <c r="D13" s="8">
        <f>'List za ponudnika'!J17</f>
        <v>0</v>
      </c>
      <c r="E13" s="3">
        <f>'List za ponudnika'!I17</f>
        <v>0</v>
      </c>
      <c r="F13" s="6">
        <f>'List za ponudnika'!D17</f>
        <v>1500</v>
      </c>
      <c r="G13" s="3" t="str">
        <f>'List za ponudnika'!C17</f>
        <v>kom</v>
      </c>
      <c r="H13" s="3">
        <f>'List za ponudnika'!F17</f>
        <v>0</v>
      </c>
      <c r="I13" s="3"/>
    </row>
    <row r="14" spans="1:9" ht="12.75">
      <c r="A14" s="2" t="s">
        <v>5</v>
      </c>
      <c r="B14" s="2" t="s">
        <v>5</v>
      </c>
      <c r="C14" s="2" t="s">
        <v>5</v>
      </c>
      <c r="D14" s="8">
        <f>'List za ponudnika'!J18</f>
        <v>0</v>
      </c>
      <c r="E14" s="3">
        <f>'List za ponudnika'!I18</f>
        <v>0</v>
      </c>
      <c r="F14" s="6">
        <f>'List za ponudnika'!D18</f>
        <v>62000</v>
      </c>
      <c r="G14" s="3" t="str">
        <f>'List za ponudnika'!C18</f>
        <v>kom</v>
      </c>
      <c r="H14" s="3">
        <f>'List za ponudnika'!F18</f>
        <v>0</v>
      </c>
      <c r="I14" s="3"/>
    </row>
    <row r="15" spans="1:9" ht="12.75">
      <c r="A15" s="2" t="s">
        <v>5</v>
      </c>
      <c r="B15" s="2" t="s">
        <v>5</v>
      </c>
      <c r="C15" s="2" t="s">
        <v>5</v>
      </c>
      <c r="D15" s="8">
        <f>'List za ponudnika'!J19</f>
        <v>0</v>
      </c>
      <c r="E15" s="3">
        <f>'List za ponudnika'!I19</f>
        <v>0</v>
      </c>
      <c r="F15" s="6">
        <f>'List za ponudnika'!D19</f>
        <v>27</v>
      </c>
      <c r="G15" s="3" t="str">
        <f>'List za ponudnika'!C19</f>
        <v>kom</v>
      </c>
      <c r="H15" s="3">
        <f>'List za ponudnika'!F19</f>
        <v>0</v>
      </c>
      <c r="I15" s="3"/>
    </row>
    <row r="16" spans="1:9" ht="12.75">
      <c r="A16" s="2" t="s">
        <v>5</v>
      </c>
      <c r="B16" s="2" t="s">
        <v>5</v>
      </c>
      <c r="C16" s="2" t="s">
        <v>5</v>
      </c>
      <c r="D16" s="8" t="e">
        <f>'List za ponudnika'!#REF!</f>
        <v>#REF!</v>
      </c>
      <c r="E16" s="3" t="e">
        <f>'List za ponudnika'!#REF!</f>
        <v>#REF!</v>
      </c>
      <c r="F16" s="6" t="e">
        <f>'List za ponudnika'!#REF!</f>
        <v>#REF!</v>
      </c>
      <c r="G16" s="3" t="e">
        <f>'List za ponudnika'!#REF!</f>
        <v>#REF!</v>
      </c>
      <c r="H16" s="3" t="e">
        <f>'List za ponudnika'!#REF!</f>
        <v>#REF!</v>
      </c>
      <c r="I16" s="3"/>
    </row>
    <row r="17" spans="1:9" ht="12.75">
      <c r="A17" s="2" t="s">
        <v>5</v>
      </c>
      <c r="B17" s="2" t="s">
        <v>5</v>
      </c>
      <c r="C17" s="2" t="s">
        <v>5</v>
      </c>
      <c r="D17" s="8">
        <f>'List za ponudnika'!J20</f>
        <v>0</v>
      </c>
      <c r="E17" s="3">
        <f>'List za ponudnika'!I20</f>
        <v>0</v>
      </c>
      <c r="F17" s="6">
        <f>'List za ponudnika'!D20</f>
        <v>2400</v>
      </c>
      <c r="G17" s="3" t="str">
        <f>'List za ponudnika'!C20</f>
        <v>kom</v>
      </c>
      <c r="H17" s="3">
        <f>'List za ponudnika'!F20</f>
        <v>0</v>
      </c>
      <c r="I17" s="3"/>
    </row>
    <row r="18" spans="1:9" ht="12.75">
      <c r="A18" s="2" t="s">
        <v>5</v>
      </c>
      <c r="B18" s="2" t="s">
        <v>5</v>
      </c>
      <c r="C18" s="2" t="s">
        <v>5</v>
      </c>
      <c r="D18" s="8" t="e">
        <f>'List za ponudnika'!#REF!</f>
        <v>#REF!</v>
      </c>
      <c r="E18" s="3" t="e">
        <f>'List za ponudnika'!#REF!</f>
        <v>#REF!</v>
      </c>
      <c r="F18" s="6" t="e">
        <f>'List za ponudnika'!#REF!</f>
        <v>#REF!</v>
      </c>
      <c r="G18" s="3" t="e">
        <f>'List za ponudnika'!#REF!</f>
        <v>#REF!</v>
      </c>
      <c r="H18" s="3" t="e">
        <f>'List za ponudnika'!#REF!</f>
        <v>#REF!</v>
      </c>
      <c r="I18" s="3"/>
    </row>
    <row r="19" spans="1:9" ht="12.75">
      <c r="A19" s="2" t="s">
        <v>5</v>
      </c>
      <c r="B19" s="2" t="s">
        <v>5</v>
      </c>
      <c r="C19" s="2" t="s">
        <v>5</v>
      </c>
      <c r="D19" s="8">
        <f>'List za ponudnika'!J22</f>
        <v>0</v>
      </c>
      <c r="E19" s="3">
        <f>'List za ponudnika'!I22</f>
        <v>0</v>
      </c>
      <c r="F19" s="6">
        <f>'List za ponudnika'!D22</f>
        <v>200</v>
      </c>
      <c r="G19" s="3" t="str">
        <f>'List za ponudnika'!C22</f>
        <v>kom</v>
      </c>
      <c r="H19" s="3">
        <f>'List za ponudnika'!F22</f>
        <v>0</v>
      </c>
      <c r="I19" s="3"/>
    </row>
    <row r="20" spans="1:9" ht="12.75">
      <c r="A20" s="2" t="s">
        <v>5</v>
      </c>
      <c r="B20" s="2" t="s">
        <v>5</v>
      </c>
      <c r="C20" s="2" t="s">
        <v>5</v>
      </c>
      <c r="D20" s="8">
        <f>'List za ponudnika'!J23</f>
        <v>0</v>
      </c>
      <c r="E20" s="3">
        <f>'List za ponudnika'!I23</f>
        <v>0</v>
      </c>
      <c r="F20" s="6">
        <f>'List za ponudnika'!D23</f>
        <v>1800</v>
      </c>
      <c r="G20" s="3" t="str">
        <f>'List za ponudnika'!C23</f>
        <v>kom</v>
      </c>
      <c r="H20" s="3">
        <f>'List za ponudnika'!F23</f>
        <v>0</v>
      </c>
      <c r="I20" s="3"/>
    </row>
    <row r="21" spans="1:9" ht="12.75">
      <c r="A21" s="2" t="s">
        <v>5</v>
      </c>
      <c r="B21" s="2" t="s">
        <v>5</v>
      </c>
      <c r="C21" s="2" t="s">
        <v>5</v>
      </c>
      <c r="D21" s="8">
        <f>'List za ponudnika'!J24</f>
        <v>0</v>
      </c>
      <c r="E21" s="3">
        <f>'List za ponudnika'!I24</f>
        <v>0</v>
      </c>
      <c r="F21" s="6">
        <f>'List za ponudnika'!D24</f>
        <v>930</v>
      </c>
      <c r="G21" s="3" t="str">
        <f>'List za ponudnika'!C24</f>
        <v>kom</v>
      </c>
      <c r="H21" s="3">
        <f>'List za ponudnika'!F24</f>
        <v>0</v>
      </c>
      <c r="I21" s="3"/>
    </row>
    <row r="22" spans="1:9" ht="12.75">
      <c r="A22" s="2" t="s">
        <v>5</v>
      </c>
      <c r="B22" s="2" t="s">
        <v>5</v>
      </c>
      <c r="C22" s="2" t="s">
        <v>5</v>
      </c>
      <c r="D22" s="8">
        <f>'List za ponudnika'!J25</f>
        <v>0</v>
      </c>
      <c r="E22" s="3">
        <f>'List za ponudnika'!I25</f>
        <v>0</v>
      </c>
      <c r="F22" s="6">
        <f>'List za ponudnika'!D25</f>
        <v>17</v>
      </c>
      <c r="G22" s="3" t="str">
        <f>'List za ponudnika'!C25</f>
        <v>kom</v>
      </c>
      <c r="H22" s="3">
        <f>'List za ponudnika'!F25</f>
        <v>0</v>
      </c>
      <c r="I22" s="3"/>
    </row>
    <row r="23" spans="1:9" ht="12.75">
      <c r="A23" s="2" t="s">
        <v>5</v>
      </c>
      <c r="B23" s="2" t="s">
        <v>5</v>
      </c>
      <c r="C23" s="2" t="s">
        <v>5</v>
      </c>
      <c r="D23" s="8">
        <f>'List za ponudnika'!J26</f>
        <v>0</v>
      </c>
      <c r="E23" s="3">
        <f>'List za ponudnika'!I26</f>
        <v>0</v>
      </c>
      <c r="F23" s="6">
        <f>'List za ponudnika'!D26</f>
        <v>50</v>
      </c>
      <c r="G23" s="3" t="str">
        <f>'List za ponudnika'!C26</f>
        <v>kom</v>
      </c>
      <c r="H23" s="3">
        <f>'List za ponudnika'!F26</f>
        <v>0</v>
      </c>
      <c r="I23" s="3"/>
    </row>
    <row r="24" spans="1:9" ht="12.75">
      <c r="A24" s="2" t="s">
        <v>5</v>
      </c>
      <c r="B24" s="2" t="s">
        <v>5</v>
      </c>
      <c r="C24" s="2" t="s">
        <v>5</v>
      </c>
      <c r="D24" s="8">
        <f>'List za ponudnika'!J27</f>
        <v>0</v>
      </c>
      <c r="E24" s="3">
        <f>'List za ponudnika'!I27</f>
        <v>0</v>
      </c>
      <c r="F24" s="6">
        <f>'List za ponudnika'!D27</f>
        <v>400</v>
      </c>
      <c r="G24" s="3" t="str">
        <f>'List za ponudnika'!C27</f>
        <v>kom</v>
      </c>
      <c r="H24" s="3">
        <f>'List za ponudnika'!F27</f>
        <v>0</v>
      </c>
      <c r="I24" s="3"/>
    </row>
    <row r="25" spans="1:9" ht="12.75">
      <c r="A25" s="2" t="s">
        <v>5</v>
      </c>
      <c r="B25" s="2" t="s">
        <v>5</v>
      </c>
      <c r="C25" s="2" t="s">
        <v>5</v>
      </c>
      <c r="D25" s="8">
        <f>'List za ponudnika'!J28</f>
        <v>0</v>
      </c>
      <c r="E25" s="3">
        <f>'List za ponudnika'!I28</f>
        <v>0</v>
      </c>
      <c r="F25" s="6">
        <f>'List za ponudnika'!D28</f>
        <v>5800</v>
      </c>
      <c r="G25" s="3" t="str">
        <f>'List za ponudnika'!C28</f>
        <v>kom</v>
      </c>
      <c r="H25" s="3">
        <f>'List za ponudnika'!F28</f>
        <v>0</v>
      </c>
      <c r="I25" s="3"/>
    </row>
    <row r="26" spans="1:9" ht="12.75">
      <c r="A26" s="2" t="s">
        <v>5</v>
      </c>
      <c r="B26" s="2" t="s">
        <v>5</v>
      </c>
      <c r="C26" s="2" t="s">
        <v>5</v>
      </c>
      <c r="D26" s="8">
        <f>'List za ponudnika'!J29</f>
        <v>0</v>
      </c>
      <c r="E26" s="3">
        <f>'List za ponudnika'!I29</f>
        <v>0</v>
      </c>
      <c r="F26" s="6">
        <f>'List za ponudnika'!D29</f>
        <v>130</v>
      </c>
      <c r="G26" s="3" t="str">
        <f>'List za ponudnika'!C29</f>
        <v>kom</v>
      </c>
      <c r="H26" s="3">
        <f>'List za ponudnika'!F29</f>
        <v>0</v>
      </c>
      <c r="I26" s="3"/>
    </row>
    <row r="27" spans="1:9" ht="12.75">
      <c r="A27" s="2" t="s">
        <v>5</v>
      </c>
      <c r="B27" s="2" t="s">
        <v>5</v>
      </c>
      <c r="C27" s="2" t="s">
        <v>5</v>
      </c>
      <c r="D27" s="8">
        <f>'List za ponudnika'!J30</f>
        <v>0</v>
      </c>
      <c r="E27" s="3">
        <f>'List za ponudnika'!I30</f>
        <v>0</v>
      </c>
      <c r="F27" s="6">
        <f>'List za ponudnika'!D30</f>
        <v>500</v>
      </c>
      <c r="G27" s="3" t="str">
        <f>'List za ponudnika'!C30</f>
        <v>kom</v>
      </c>
      <c r="H27" s="3">
        <f>'List za ponudnika'!F30</f>
        <v>0</v>
      </c>
      <c r="I27" s="3"/>
    </row>
    <row r="28" spans="1:9" ht="12.75">
      <c r="A28" s="2" t="s">
        <v>5</v>
      </c>
      <c r="B28" s="2" t="s">
        <v>5</v>
      </c>
      <c r="C28" s="2" t="s">
        <v>5</v>
      </c>
      <c r="D28" s="8">
        <f>'List za ponudnika'!J31</f>
        <v>0</v>
      </c>
      <c r="E28" s="3">
        <f>'List za ponudnika'!I31</f>
        <v>0</v>
      </c>
      <c r="F28" s="6">
        <f>'List za ponudnika'!D31</f>
        <v>1660</v>
      </c>
      <c r="G28" s="3" t="str">
        <f>'List za ponudnika'!C31</f>
        <v>kom</v>
      </c>
      <c r="H28" s="3">
        <f>'List za ponudnika'!F31</f>
        <v>0</v>
      </c>
      <c r="I28" s="3"/>
    </row>
    <row r="29" spans="1:9" ht="12.75">
      <c r="A29" s="2" t="s">
        <v>5</v>
      </c>
      <c r="B29" s="2" t="s">
        <v>5</v>
      </c>
      <c r="C29" s="2" t="s">
        <v>5</v>
      </c>
      <c r="D29" s="8">
        <f>'List za ponudnika'!J33</f>
        <v>0</v>
      </c>
      <c r="E29" s="3">
        <f>'List za ponudnika'!I33</f>
        <v>0</v>
      </c>
      <c r="F29" s="6">
        <f>'List za ponudnika'!D33</f>
        <v>450</v>
      </c>
      <c r="G29" s="3" t="str">
        <f>'List za ponudnika'!C33</f>
        <v>kom</v>
      </c>
      <c r="H29" s="3">
        <f>'List za ponudnika'!F33</f>
        <v>0</v>
      </c>
      <c r="I29" s="3"/>
    </row>
    <row r="30" spans="1:9" ht="12.75">
      <c r="A30" s="2" t="s">
        <v>5</v>
      </c>
      <c r="B30" s="2" t="s">
        <v>5</v>
      </c>
      <c r="C30" s="2" t="s">
        <v>5</v>
      </c>
      <c r="D30" s="8">
        <f>'List za ponudnika'!J34</f>
        <v>0</v>
      </c>
      <c r="E30" s="3">
        <f>'List za ponudnika'!I34</f>
        <v>0</v>
      </c>
      <c r="F30" s="6">
        <f>'List za ponudnika'!D34</f>
        <v>780</v>
      </c>
      <c r="G30" s="3" t="str">
        <f>'List za ponudnika'!C34</f>
        <v>kom</v>
      </c>
      <c r="H30" s="3">
        <f>'List za ponudnika'!F34</f>
        <v>0</v>
      </c>
      <c r="I30" s="3"/>
    </row>
    <row r="31" spans="1:9" ht="12.75">
      <c r="A31" s="2" t="s">
        <v>5</v>
      </c>
      <c r="B31" s="2" t="s">
        <v>5</v>
      </c>
      <c r="C31" s="2" t="s">
        <v>5</v>
      </c>
      <c r="D31" s="8">
        <f>'List za ponudnika'!J35</f>
        <v>0</v>
      </c>
      <c r="E31" s="3">
        <f>'List za ponudnika'!I35</f>
        <v>0</v>
      </c>
      <c r="F31" s="6">
        <f>'List za ponudnika'!D35</f>
        <v>2300</v>
      </c>
      <c r="G31" s="3" t="str">
        <f>'List za ponudnika'!C35</f>
        <v>kom</v>
      </c>
      <c r="H31" s="3">
        <f>'List za ponudnika'!F35</f>
        <v>0</v>
      </c>
      <c r="I31" s="3"/>
    </row>
    <row r="32" spans="1:9" ht="12.75">
      <c r="A32" s="2" t="s">
        <v>5</v>
      </c>
      <c r="B32" s="2" t="s">
        <v>5</v>
      </c>
      <c r="C32" s="2" t="s">
        <v>5</v>
      </c>
      <c r="D32" s="8">
        <f>'List za ponudnika'!J36</f>
        <v>0</v>
      </c>
      <c r="E32" s="3">
        <f>'List za ponudnika'!I36</f>
        <v>0</v>
      </c>
      <c r="F32" s="6">
        <f>'List za ponudnika'!D36</f>
        <v>380</v>
      </c>
      <c r="G32" s="3" t="str">
        <f>'List za ponudnika'!C36</f>
        <v>kom</v>
      </c>
      <c r="H32" s="3">
        <f>'List za ponudnika'!F36</f>
        <v>0</v>
      </c>
      <c r="I32" s="3"/>
    </row>
    <row r="33" spans="1:9" ht="12.75">
      <c r="A33" s="2" t="s">
        <v>5</v>
      </c>
      <c r="B33" s="2" t="s">
        <v>5</v>
      </c>
      <c r="C33" s="2" t="s">
        <v>5</v>
      </c>
      <c r="D33" s="8">
        <f>'List za ponudnika'!J37</f>
        <v>0</v>
      </c>
      <c r="E33" s="3">
        <f>'List za ponudnika'!I37</f>
        <v>0</v>
      </c>
      <c r="F33" s="6">
        <f>'List za ponudnika'!D37</f>
        <v>1</v>
      </c>
      <c r="G33" s="3" t="str">
        <f>'List za ponudnika'!C37</f>
        <v>kom</v>
      </c>
      <c r="H33" s="3">
        <f>'List za ponudnika'!F37</f>
        <v>0</v>
      </c>
      <c r="I33" s="3"/>
    </row>
    <row r="34" spans="1:9" ht="12.75">
      <c r="A34" s="2" t="s">
        <v>5</v>
      </c>
      <c r="B34" s="2" t="s">
        <v>5</v>
      </c>
      <c r="C34" s="2" t="s">
        <v>5</v>
      </c>
      <c r="D34" s="8">
        <f>'List za ponudnika'!J38</f>
        <v>0</v>
      </c>
      <c r="E34" s="3">
        <f>'List za ponudnika'!I38</f>
        <v>0</v>
      </c>
      <c r="F34" s="6">
        <f>'List za ponudnika'!D38</f>
        <v>1</v>
      </c>
      <c r="G34" s="3" t="str">
        <f>'List za ponudnika'!C38</f>
        <v>kom</v>
      </c>
      <c r="H34" s="3">
        <f>'List za ponudnika'!F38</f>
        <v>0</v>
      </c>
      <c r="I34" s="3"/>
    </row>
    <row r="35" spans="1:9" ht="12.75">
      <c r="A35" s="2" t="s">
        <v>5</v>
      </c>
      <c r="B35" s="2" t="s">
        <v>5</v>
      </c>
      <c r="C35" s="2" t="s">
        <v>5</v>
      </c>
      <c r="D35" s="8">
        <f>'List za ponudnika'!J39</f>
        <v>0</v>
      </c>
      <c r="E35" s="3">
        <f>'List za ponudnika'!I39</f>
        <v>0</v>
      </c>
      <c r="F35" s="6">
        <f>'List za ponudnika'!D39</f>
        <v>1</v>
      </c>
      <c r="G35" s="3" t="str">
        <f>'List za ponudnika'!C39</f>
        <v>kom</v>
      </c>
      <c r="H35" s="3">
        <f>'List za ponudnika'!F39</f>
        <v>0</v>
      </c>
      <c r="I35" s="3"/>
    </row>
    <row r="36" spans="1:9" ht="12.75">
      <c r="A36" s="2" t="s">
        <v>5</v>
      </c>
      <c r="B36" s="2" t="s">
        <v>5</v>
      </c>
      <c r="C36" s="2" t="s">
        <v>5</v>
      </c>
      <c r="D36" s="8">
        <f>'List za ponudnika'!J40</f>
        <v>0</v>
      </c>
      <c r="E36" s="3">
        <f>'List za ponudnika'!I40</f>
        <v>0</v>
      </c>
      <c r="F36" s="6">
        <f>'List za ponudnika'!D40</f>
        <v>1</v>
      </c>
      <c r="G36" s="3" t="str">
        <f>'List za ponudnika'!C40</f>
        <v>kom</v>
      </c>
      <c r="H36" s="3">
        <f>'List za ponudnika'!F40</f>
        <v>0</v>
      </c>
      <c r="I36" s="3"/>
    </row>
    <row r="37" spans="1:9" ht="12.75">
      <c r="A37" s="2" t="s">
        <v>5</v>
      </c>
      <c r="B37" s="2" t="s">
        <v>5</v>
      </c>
      <c r="C37" s="2" t="s">
        <v>5</v>
      </c>
      <c r="D37" s="8">
        <f>'List za ponudnika'!J41</f>
        <v>0</v>
      </c>
      <c r="E37" s="3">
        <f>'List za ponudnika'!I41</f>
        <v>0</v>
      </c>
      <c r="F37" s="6">
        <f>'List za ponudnika'!D41</f>
        <v>1</v>
      </c>
      <c r="G37" s="3" t="str">
        <f>'List za ponudnika'!C41</f>
        <v>kom</v>
      </c>
      <c r="H37" s="3">
        <f>'List za ponudnika'!F41</f>
        <v>0</v>
      </c>
      <c r="I37" s="3"/>
    </row>
    <row r="38" spans="1:9" ht="12.75">
      <c r="A38" s="2" t="s">
        <v>5</v>
      </c>
      <c r="B38" s="2" t="s">
        <v>5</v>
      </c>
      <c r="C38" s="2" t="s">
        <v>5</v>
      </c>
      <c r="D38" s="8">
        <f>'List za ponudnika'!J42</f>
        <v>0</v>
      </c>
      <c r="E38" s="3">
        <f>'List za ponudnika'!I42</f>
        <v>0</v>
      </c>
      <c r="F38" s="6">
        <f>'List za ponudnika'!D42</f>
        <v>1</v>
      </c>
      <c r="G38" s="3" t="str">
        <f>'List za ponudnika'!C42</f>
        <v>kom</v>
      </c>
      <c r="H38" s="3">
        <f>'List za ponudnika'!F42</f>
        <v>0</v>
      </c>
      <c r="I38" s="3"/>
    </row>
    <row r="39" spans="1:9" ht="12.75">
      <c r="A39" s="2" t="s">
        <v>5</v>
      </c>
      <c r="B39" s="2" t="s">
        <v>5</v>
      </c>
      <c r="C39" s="2" t="s">
        <v>5</v>
      </c>
      <c r="D39" s="8">
        <f>'List za ponudnika'!J104</f>
        <v>0</v>
      </c>
      <c r="E39" s="3">
        <f>'List za ponudnika'!I104</f>
        <v>0</v>
      </c>
      <c r="F39" s="6">
        <f>'List za ponudnika'!D104</f>
        <v>12100</v>
      </c>
      <c r="G39" s="3" t="str">
        <f>'List za ponudnika'!C104</f>
        <v>kom</v>
      </c>
      <c r="H39" s="3">
        <f>'List za ponudnika'!F104</f>
        <v>0</v>
      </c>
      <c r="I39" s="3"/>
    </row>
    <row r="40" spans="1:9" ht="12.75">
      <c r="A40" s="2" t="s">
        <v>5</v>
      </c>
      <c r="B40" s="2" t="s">
        <v>5</v>
      </c>
      <c r="C40" s="2" t="s">
        <v>5</v>
      </c>
      <c r="D40" s="8" t="e">
        <f>'List za ponudnika'!#REF!</f>
        <v>#REF!</v>
      </c>
      <c r="E40" s="3" t="e">
        <f>'List za ponudnika'!#REF!</f>
        <v>#REF!</v>
      </c>
      <c r="F40" s="6" t="e">
        <f>'List za ponudnika'!#REF!</f>
        <v>#REF!</v>
      </c>
      <c r="G40" s="3" t="e">
        <f>'List za ponudnika'!#REF!</f>
        <v>#REF!</v>
      </c>
      <c r="H40" s="3" t="e">
        <f>'List za ponudnika'!#REF!</f>
        <v>#REF!</v>
      </c>
      <c r="I40" s="3"/>
    </row>
    <row r="41" spans="1:9" ht="12.75">
      <c r="A41" s="2" t="s">
        <v>5</v>
      </c>
      <c r="B41" s="2" t="s">
        <v>5</v>
      </c>
      <c r="C41" s="2" t="s">
        <v>5</v>
      </c>
      <c r="D41" s="8" t="e">
        <f>'List za ponudnika'!#REF!</f>
        <v>#REF!</v>
      </c>
      <c r="E41" s="3" t="e">
        <f>'List za ponudnika'!#REF!</f>
        <v>#REF!</v>
      </c>
      <c r="F41" s="6" t="e">
        <f>'List za ponudnika'!#REF!</f>
        <v>#REF!</v>
      </c>
      <c r="G41" s="3" t="e">
        <f>'List za ponudnika'!#REF!</f>
        <v>#REF!</v>
      </c>
      <c r="H41" s="3" t="e">
        <f>'List za ponudnika'!#REF!</f>
        <v>#REF!</v>
      </c>
      <c r="I41" s="3"/>
    </row>
    <row r="42" spans="1:9" ht="12.75">
      <c r="A42" s="2" t="s">
        <v>5</v>
      </c>
      <c r="B42" s="2" t="s">
        <v>5</v>
      </c>
      <c r="C42" s="2" t="s">
        <v>5</v>
      </c>
      <c r="D42" s="8">
        <f>'List za ponudnika'!J44</f>
        <v>0</v>
      </c>
      <c r="E42" s="3">
        <f>'List za ponudnika'!I44</f>
        <v>0</v>
      </c>
      <c r="F42" s="6">
        <f>'List za ponudnika'!D44</f>
        <v>0</v>
      </c>
      <c r="G42" s="3">
        <f>'List za ponudnika'!C44</f>
        <v>0</v>
      </c>
      <c r="H42" s="3">
        <f>'List za ponudnika'!F44</f>
        <v>0</v>
      </c>
      <c r="I42" s="3"/>
    </row>
    <row r="43" spans="1:9" ht="12.75">
      <c r="A43" s="2" t="s">
        <v>5</v>
      </c>
      <c r="B43" s="2" t="s">
        <v>5</v>
      </c>
      <c r="C43" s="2" t="s">
        <v>5</v>
      </c>
      <c r="D43" s="8">
        <f>'List za ponudnika'!J45</f>
        <v>0</v>
      </c>
      <c r="E43" s="3">
        <f>'List za ponudnika'!I45</f>
        <v>0</v>
      </c>
      <c r="F43" s="6">
        <f>'List za ponudnika'!D45</f>
        <v>0</v>
      </c>
      <c r="G43" s="3">
        <f>'List za ponudnika'!C45</f>
        <v>0</v>
      </c>
      <c r="H43" s="3">
        <f>'List za ponudnika'!F45</f>
        <v>0</v>
      </c>
      <c r="I43" s="3"/>
    </row>
    <row r="44" spans="1:9" ht="12.75">
      <c r="A44" s="2" t="s">
        <v>5</v>
      </c>
      <c r="B44" s="2" t="s">
        <v>5</v>
      </c>
      <c r="C44" s="2" t="s">
        <v>5</v>
      </c>
      <c r="D44" s="8">
        <f>'List za ponudnika'!J46</f>
        <v>0</v>
      </c>
      <c r="E44" s="3">
        <f>'List za ponudnika'!I46</f>
        <v>0</v>
      </c>
      <c r="F44" s="6">
        <f>'List za ponudnika'!D46</f>
        <v>0</v>
      </c>
      <c r="G44" s="3">
        <f>'List za ponudnika'!C46</f>
        <v>0</v>
      </c>
      <c r="H44" s="3">
        <f>'List za ponudnika'!F46</f>
        <v>0</v>
      </c>
      <c r="I44" s="3"/>
    </row>
    <row r="45" spans="1:9" ht="12.75">
      <c r="A45" s="2" t="s">
        <v>5</v>
      </c>
      <c r="B45" s="2" t="s">
        <v>5</v>
      </c>
      <c r="C45" s="2" t="s">
        <v>5</v>
      </c>
      <c r="D45" s="8">
        <f>'List za ponudnika'!J47</f>
        <v>0</v>
      </c>
      <c r="E45" s="3">
        <f>'List za ponudnika'!I47</f>
        <v>0</v>
      </c>
      <c r="F45" s="6">
        <f>'List za ponudnika'!D47</f>
        <v>0</v>
      </c>
      <c r="G45" s="3">
        <f>'List za ponudnika'!C47</f>
        <v>0</v>
      </c>
      <c r="H45" s="3">
        <f>'List za ponudnika'!F47</f>
        <v>0</v>
      </c>
      <c r="I45" s="3"/>
    </row>
    <row r="46" spans="1:9" ht="12.75">
      <c r="A46" s="2" t="s">
        <v>5</v>
      </c>
      <c r="B46" s="2" t="s">
        <v>5</v>
      </c>
      <c r="C46" s="2" t="s">
        <v>5</v>
      </c>
      <c r="D46" s="8">
        <f>'List za ponudnika'!J48</f>
        <v>0</v>
      </c>
      <c r="E46" s="3">
        <f>'List za ponudnika'!I48</f>
        <v>0</v>
      </c>
      <c r="F46" s="6">
        <f>'List za ponudnika'!D48</f>
        <v>0</v>
      </c>
      <c r="G46" s="3">
        <f>'List za ponudnika'!C48</f>
        <v>0</v>
      </c>
      <c r="H46" s="3">
        <f>'List za ponudnika'!F48</f>
        <v>0</v>
      </c>
      <c r="I46" s="3"/>
    </row>
    <row r="47" spans="1:9" ht="12.75">
      <c r="A47" s="2" t="s">
        <v>5</v>
      </c>
      <c r="B47" s="2" t="s">
        <v>5</v>
      </c>
      <c r="C47" s="2" t="s">
        <v>5</v>
      </c>
      <c r="D47" s="8">
        <f>'List za ponudnika'!J49</f>
        <v>0</v>
      </c>
      <c r="E47" s="3">
        <f>'List za ponudnika'!I49</f>
        <v>0</v>
      </c>
      <c r="F47" s="6">
        <f>'List za ponudnika'!D49</f>
        <v>0</v>
      </c>
      <c r="G47" s="3">
        <f>'List za ponudnika'!C49</f>
        <v>0</v>
      </c>
      <c r="H47" s="3">
        <f>'List za ponudnika'!F49</f>
        <v>0</v>
      </c>
      <c r="I47" s="3"/>
    </row>
    <row r="48" spans="1:9" ht="12.75">
      <c r="A48" s="2" t="s">
        <v>5</v>
      </c>
      <c r="B48" s="2" t="s">
        <v>5</v>
      </c>
      <c r="C48" s="2" t="s">
        <v>5</v>
      </c>
      <c r="D48" s="8">
        <f>'List za ponudnika'!J50</f>
        <v>0</v>
      </c>
      <c r="E48" s="3">
        <f>'List za ponudnika'!I50</f>
        <v>0</v>
      </c>
      <c r="F48" s="6">
        <f>'List za ponudnika'!D50</f>
        <v>0</v>
      </c>
      <c r="G48" s="3">
        <f>'List za ponudnika'!C50</f>
        <v>0</v>
      </c>
      <c r="H48" s="3">
        <f>'List za ponudnika'!F50</f>
        <v>0</v>
      </c>
      <c r="I48" s="3"/>
    </row>
    <row r="49" spans="1:9" ht="12.75">
      <c r="A49" s="2" t="s">
        <v>5</v>
      </c>
      <c r="B49" s="2" t="s">
        <v>5</v>
      </c>
      <c r="C49" s="2" t="s">
        <v>5</v>
      </c>
      <c r="D49" s="8">
        <f>'List za ponudnika'!J51</f>
        <v>0</v>
      </c>
      <c r="E49" s="3">
        <f>'List za ponudnika'!I51</f>
        <v>0</v>
      </c>
      <c r="F49" s="6">
        <f>'List za ponudnika'!D51</f>
        <v>0</v>
      </c>
      <c r="G49" s="3">
        <f>'List za ponudnika'!C51</f>
        <v>0</v>
      </c>
      <c r="H49" s="3">
        <f>'List za ponudnika'!F51</f>
        <v>0</v>
      </c>
      <c r="I49" s="3"/>
    </row>
    <row r="50" spans="1:9" ht="12.75">
      <c r="A50" s="2" t="s">
        <v>5</v>
      </c>
      <c r="B50" s="2" t="s">
        <v>5</v>
      </c>
      <c r="C50" s="2" t="s">
        <v>5</v>
      </c>
      <c r="D50" s="8">
        <f>'List za ponudnika'!J52</f>
        <v>0</v>
      </c>
      <c r="E50" s="3">
        <f>'List za ponudnika'!I52</f>
        <v>0</v>
      </c>
      <c r="F50" s="6">
        <f>'List za ponudnika'!D52</f>
        <v>0</v>
      </c>
      <c r="G50" s="3">
        <f>'List za ponudnika'!C52</f>
        <v>0</v>
      </c>
      <c r="H50" s="3">
        <f>'List za ponudnika'!F52</f>
        <v>0</v>
      </c>
      <c r="I50" s="3"/>
    </row>
    <row r="51" spans="1:9" ht="12.75">
      <c r="A51" s="2" t="s">
        <v>5</v>
      </c>
      <c r="B51" s="2" t="s">
        <v>5</v>
      </c>
      <c r="C51" s="2" t="s">
        <v>5</v>
      </c>
      <c r="D51" s="8">
        <f>'List za ponudnika'!J53</f>
        <v>0</v>
      </c>
      <c r="E51" s="3">
        <f>'List za ponudnika'!I53</f>
        <v>0</v>
      </c>
      <c r="F51" s="6">
        <f>'List za ponudnika'!D53</f>
        <v>0</v>
      </c>
      <c r="G51" s="3">
        <f>'List za ponudnika'!C53</f>
        <v>0</v>
      </c>
      <c r="H51" s="3">
        <f>'List za ponudnika'!F53</f>
        <v>0</v>
      </c>
      <c r="I51" s="3"/>
    </row>
    <row r="52" spans="1:9" ht="12.75">
      <c r="A52" s="2" t="s">
        <v>5</v>
      </c>
      <c r="B52" s="2" t="s">
        <v>5</v>
      </c>
      <c r="C52" s="2" t="s">
        <v>5</v>
      </c>
      <c r="D52" s="8" t="str">
        <f>'List za ponudnika'!J54</f>
        <v>PROIZVAJALEC</v>
      </c>
      <c r="E52" s="3" t="str">
        <f>'List za ponudnika'!I54</f>
        <v>KATALOŠKA
 ŠTEVILKA</v>
      </c>
      <c r="F52" s="6" t="str">
        <f>'List za ponudnika'!D54</f>
        <v>KOLIČINA</v>
      </c>
      <c r="G52" s="3" t="str">
        <f>'List za ponudnika'!C54</f>
        <v>EM</v>
      </c>
      <c r="H52" s="3" t="str">
        <f>'List za ponudnika'!F54</f>
        <v>% DDV</v>
      </c>
      <c r="I52" s="3"/>
    </row>
    <row r="53" spans="1:9" ht="12.75">
      <c r="A53" s="2" t="s">
        <v>5</v>
      </c>
      <c r="B53" s="2" t="s">
        <v>5</v>
      </c>
      <c r="C53" s="2" t="s">
        <v>5</v>
      </c>
      <c r="D53" s="8">
        <f>'List za ponudnika'!J55</f>
        <v>0</v>
      </c>
      <c r="E53" s="3">
        <f>'List za ponudnika'!I55</f>
        <v>0</v>
      </c>
      <c r="F53" s="6">
        <f>'List za ponudnika'!D55</f>
        <v>100</v>
      </c>
      <c r="G53" s="3" t="str">
        <f>'List za ponudnika'!C55</f>
        <v>kom</v>
      </c>
      <c r="H53" s="3">
        <f>'List za ponudnika'!F55</f>
        <v>0</v>
      </c>
      <c r="I53" s="3"/>
    </row>
    <row r="54" spans="1:9" ht="12.75">
      <c r="A54" s="2" t="s">
        <v>5</v>
      </c>
      <c r="B54" s="2" t="s">
        <v>5</v>
      </c>
      <c r="C54" s="2" t="s">
        <v>5</v>
      </c>
      <c r="D54" s="8">
        <f>'List za ponudnika'!J56</f>
        <v>0</v>
      </c>
      <c r="E54" s="3">
        <f>'List za ponudnika'!I56</f>
        <v>0</v>
      </c>
      <c r="F54" s="6">
        <f>'List za ponudnika'!D56</f>
        <v>190</v>
      </c>
      <c r="G54" s="3" t="str">
        <f>'List za ponudnika'!C56</f>
        <v>kom</v>
      </c>
      <c r="H54" s="3">
        <f>'List za ponudnika'!F56</f>
        <v>0</v>
      </c>
      <c r="I54" s="3"/>
    </row>
    <row r="55" spans="1:9" ht="12.75">
      <c r="A55" s="2" t="s">
        <v>5</v>
      </c>
      <c r="B55" s="2" t="s">
        <v>5</v>
      </c>
      <c r="C55" s="2" t="s">
        <v>5</v>
      </c>
      <c r="D55" s="8">
        <f>'List za ponudnika'!J57</f>
        <v>0</v>
      </c>
      <c r="E55" s="3">
        <f>'List za ponudnika'!I57</f>
        <v>0</v>
      </c>
      <c r="F55" s="6">
        <f>'List za ponudnika'!D57</f>
        <v>70</v>
      </c>
      <c r="G55" s="3" t="str">
        <f>'List za ponudnika'!C57</f>
        <v>kom</v>
      </c>
      <c r="H55" s="3">
        <f>'List za ponudnika'!F57</f>
        <v>0</v>
      </c>
      <c r="I55" s="3"/>
    </row>
    <row r="56" spans="1:9" ht="12.75">
      <c r="A56" s="2" t="s">
        <v>5</v>
      </c>
      <c r="B56" s="2" t="s">
        <v>5</v>
      </c>
      <c r="C56" s="2" t="s">
        <v>5</v>
      </c>
      <c r="D56" s="8">
        <f>'List za ponudnika'!J58</f>
        <v>0</v>
      </c>
      <c r="E56" s="3">
        <f>'List za ponudnika'!I58</f>
        <v>0</v>
      </c>
      <c r="F56" s="6">
        <f>'List za ponudnika'!D58</f>
        <v>1560</v>
      </c>
      <c r="G56" s="3" t="str">
        <f>'List za ponudnika'!C58</f>
        <v>kom</v>
      </c>
      <c r="H56" s="3">
        <f>'List za ponudnika'!F58</f>
        <v>0</v>
      </c>
      <c r="I56" s="3"/>
    </row>
    <row r="57" spans="1:9" ht="12.75">
      <c r="A57" s="2" t="s">
        <v>5</v>
      </c>
      <c r="B57" s="2" t="s">
        <v>5</v>
      </c>
      <c r="C57" s="2" t="s">
        <v>5</v>
      </c>
      <c r="D57" s="8">
        <f>'List za ponudnika'!J59</f>
        <v>0</v>
      </c>
      <c r="E57" s="3">
        <f>'List za ponudnika'!I59</f>
        <v>0</v>
      </c>
      <c r="F57" s="6">
        <f>'List za ponudnika'!D59</f>
        <v>1180</v>
      </c>
      <c r="G57" s="3" t="str">
        <f>'List za ponudnika'!C59</f>
        <v>kom</v>
      </c>
      <c r="H57" s="3">
        <f>'List za ponudnika'!F59</f>
        <v>0</v>
      </c>
      <c r="I57" s="3"/>
    </row>
    <row r="58" spans="1:9" ht="12.75">
      <c r="A58" s="2" t="s">
        <v>5</v>
      </c>
      <c r="B58" s="2" t="s">
        <v>5</v>
      </c>
      <c r="C58" s="2" t="s">
        <v>5</v>
      </c>
      <c r="D58" s="8" t="e">
        <f>'List za ponudnika'!#REF!</f>
        <v>#REF!</v>
      </c>
      <c r="E58" s="3" t="e">
        <f>'List za ponudnika'!#REF!</f>
        <v>#REF!</v>
      </c>
      <c r="F58" s="6" t="e">
        <f>'List za ponudnika'!#REF!</f>
        <v>#REF!</v>
      </c>
      <c r="G58" s="3" t="e">
        <f>'List za ponudnika'!#REF!</f>
        <v>#REF!</v>
      </c>
      <c r="H58" s="3" t="e">
        <f>'List za ponudnika'!#REF!</f>
        <v>#REF!</v>
      </c>
      <c r="I58" s="3"/>
    </row>
    <row r="59" spans="1:9" ht="12.75">
      <c r="A59" s="2" t="s">
        <v>5</v>
      </c>
      <c r="B59" s="2" t="s">
        <v>5</v>
      </c>
      <c r="C59" s="2" t="s">
        <v>5</v>
      </c>
      <c r="D59" s="8" t="e">
        <f>'List za ponudnika'!#REF!</f>
        <v>#REF!</v>
      </c>
      <c r="E59" s="3" t="e">
        <f>'List za ponudnika'!#REF!</f>
        <v>#REF!</v>
      </c>
      <c r="F59" s="6" t="e">
        <f>'List za ponudnika'!#REF!</f>
        <v>#REF!</v>
      </c>
      <c r="G59" s="3" t="e">
        <f>'List za ponudnika'!#REF!</f>
        <v>#REF!</v>
      </c>
      <c r="H59" s="3" t="e">
        <f>'List za ponudnika'!#REF!</f>
        <v>#REF!</v>
      </c>
      <c r="I59" s="3"/>
    </row>
    <row r="60" spans="1:9" ht="12.75">
      <c r="A60" s="2" t="s">
        <v>5</v>
      </c>
      <c r="B60" s="2" t="s">
        <v>5</v>
      </c>
      <c r="C60" s="2" t="s">
        <v>5</v>
      </c>
      <c r="D60" s="8" t="e">
        <f>'List za ponudnika'!#REF!</f>
        <v>#REF!</v>
      </c>
      <c r="E60" s="3" t="e">
        <f>'List za ponudnika'!#REF!</f>
        <v>#REF!</v>
      </c>
      <c r="F60" s="6" t="e">
        <f>'List za ponudnika'!#REF!</f>
        <v>#REF!</v>
      </c>
      <c r="G60" s="3" t="e">
        <f>'List za ponudnika'!#REF!</f>
        <v>#REF!</v>
      </c>
      <c r="H60" s="3" t="e">
        <f>'List za ponudnika'!#REF!</f>
        <v>#REF!</v>
      </c>
      <c r="I60" s="3"/>
    </row>
    <row r="61" spans="1:9" ht="12.75">
      <c r="A61" s="2" t="s">
        <v>5</v>
      </c>
      <c r="B61" s="2" t="s">
        <v>5</v>
      </c>
      <c r="C61" s="2" t="s">
        <v>5</v>
      </c>
      <c r="D61" s="8">
        <f>'List za ponudnika'!J60</f>
        <v>0</v>
      </c>
      <c r="E61" s="3">
        <f>'List za ponudnika'!I60</f>
        <v>0</v>
      </c>
      <c r="F61" s="6">
        <f>'List za ponudnika'!D60</f>
        <v>120</v>
      </c>
      <c r="G61" s="3" t="str">
        <f>'List za ponudnika'!C60</f>
        <v>kom</v>
      </c>
      <c r="H61" s="3">
        <f>'List za ponudnika'!F60</f>
        <v>0</v>
      </c>
      <c r="I61" s="3"/>
    </row>
    <row r="62" spans="1:9" ht="12.75">
      <c r="A62" s="2" t="s">
        <v>5</v>
      </c>
      <c r="B62" s="2" t="s">
        <v>5</v>
      </c>
      <c r="C62" s="2" t="s">
        <v>5</v>
      </c>
      <c r="D62" s="8">
        <f>'List za ponudnika'!J61</f>
        <v>0</v>
      </c>
      <c r="E62" s="3">
        <f>'List za ponudnika'!I61</f>
        <v>0</v>
      </c>
      <c r="F62" s="6">
        <f>'List za ponudnika'!D61</f>
        <v>560</v>
      </c>
      <c r="G62" s="3" t="str">
        <f>'List za ponudnika'!C61</f>
        <v>kom</v>
      </c>
      <c r="H62" s="3">
        <f>'List za ponudnika'!F61</f>
        <v>0</v>
      </c>
      <c r="I62" s="3"/>
    </row>
    <row r="63" spans="1:9" ht="12.75">
      <c r="A63" s="2" t="s">
        <v>5</v>
      </c>
      <c r="B63" s="2" t="s">
        <v>5</v>
      </c>
      <c r="C63" s="2" t="s">
        <v>5</v>
      </c>
      <c r="D63" s="8">
        <f>'List za ponudnika'!J62</f>
        <v>0</v>
      </c>
      <c r="E63" s="3">
        <f>'List za ponudnika'!I62</f>
        <v>0</v>
      </c>
      <c r="F63" s="6">
        <f>'List za ponudnika'!D62</f>
        <v>60</v>
      </c>
      <c r="G63" s="3" t="str">
        <f>'List za ponudnika'!C62</f>
        <v>kom</v>
      </c>
      <c r="H63" s="3">
        <f>'List za ponudnika'!F62</f>
        <v>0</v>
      </c>
      <c r="I63" s="3"/>
    </row>
    <row r="64" spans="1:9" ht="12.75">
      <c r="A64" s="2" t="s">
        <v>5</v>
      </c>
      <c r="B64" s="2" t="s">
        <v>5</v>
      </c>
      <c r="C64" s="2" t="s">
        <v>5</v>
      </c>
      <c r="D64" s="8" t="e">
        <f>'List za ponudnika'!#REF!</f>
        <v>#REF!</v>
      </c>
      <c r="E64" s="3" t="e">
        <f>'List za ponudnika'!#REF!</f>
        <v>#REF!</v>
      </c>
      <c r="F64" s="6" t="e">
        <f>'List za ponudnika'!#REF!</f>
        <v>#REF!</v>
      </c>
      <c r="G64" s="3" t="e">
        <f>'List za ponudnika'!#REF!</f>
        <v>#REF!</v>
      </c>
      <c r="H64" s="3" t="e">
        <f>'List za ponudnika'!#REF!</f>
        <v>#REF!</v>
      </c>
      <c r="I64" s="3"/>
    </row>
    <row r="65" spans="1:9" ht="12.75">
      <c r="A65" s="2" t="s">
        <v>5</v>
      </c>
      <c r="B65" s="2" t="s">
        <v>5</v>
      </c>
      <c r="C65" s="2" t="s">
        <v>5</v>
      </c>
      <c r="D65" s="8" t="e">
        <f>'List za ponudnika'!#REF!</f>
        <v>#REF!</v>
      </c>
      <c r="E65" s="3" t="e">
        <f>'List za ponudnika'!#REF!</f>
        <v>#REF!</v>
      </c>
      <c r="F65" s="6" t="e">
        <f>'List za ponudnika'!#REF!</f>
        <v>#REF!</v>
      </c>
      <c r="G65" s="3" t="e">
        <f>'List za ponudnika'!#REF!</f>
        <v>#REF!</v>
      </c>
      <c r="H65" s="3" t="e">
        <f>'List za ponudnika'!#REF!</f>
        <v>#REF!</v>
      </c>
      <c r="I65" s="3"/>
    </row>
    <row r="66" spans="1:9" ht="12.75">
      <c r="A66" s="2" t="s">
        <v>5</v>
      </c>
      <c r="B66" s="2" t="s">
        <v>5</v>
      </c>
      <c r="C66" s="2" t="s">
        <v>5</v>
      </c>
      <c r="D66" s="8" t="e">
        <f>'List za ponudnika'!#REF!</f>
        <v>#REF!</v>
      </c>
      <c r="E66" s="3" t="e">
        <f>'List za ponudnika'!#REF!</f>
        <v>#REF!</v>
      </c>
      <c r="F66" s="6" t="e">
        <f>'List za ponudnika'!#REF!</f>
        <v>#REF!</v>
      </c>
      <c r="G66" s="3" t="e">
        <f>'List za ponudnika'!#REF!</f>
        <v>#REF!</v>
      </c>
      <c r="H66" s="3" t="e">
        <f>'List za ponudnika'!#REF!</f>
        <v>#REF!</v>
      </c>
      <c r="I66" s="3"/>
    </row>
    <row r="67" spans="1:9" ht="12.75">
      <c r="A67" s="2" t="s">
        <v>5</v>
      </c>
      <c r="B67" s="2" t="s">
        <v>5</v>
      </c>
      <c r="C67" s="2" t="s">
        <v>5</v>
      </c>
      <c r="D67" s="8">
        <f>'List za ponudnika'!J63</f>
        <v>0</v>
      </c>
      <c r="E67" s="3">
        <f>'List za ponudnika'!I63</f>
        <v>0</v>
      </c>
      <c r="F67" s="6">
        <f>'List za ponudnika'!D63</f>
        <v>4</v>
      </c>
      <c r="G67" s="3" t="str">
        <f>'List za ponudnika'!C63</f>
        <v>kom</v>
      </c>
      <c r="H67" s="3">
        <f>'List za ponudnika'!F63</f>
        <v>0</v>
      </c>
      <c r="I67" s="3"/>
    </row>
    <row r="68" spans="1:9" ht="12.75">
      <c r="A68" s="2" t="s">
        <v>5</v>
      </c>
      <c r="B68" s="2" t="s">
        <v>5</v>
      </c>
      <c r="C68" s="2" t="s">
        <v>5</v>
      </c>
      <c r="D68" s="8" t="e">
        <f>'List za ponudnika'!#REF!</f>
        <v>#REF!</v>
      </c>
      <c r="E68" s="3" t="e">
        <f>'List za ponudnika'!#REF!</f>
        <v>#REF!</v>
      </c>
      <c r="F68" s="6" t="e">
        <f>'List za ponudnika'!#REF!</f>
        <v>#REF!</v>
      </c>
      <c r="G68" s="3" t="e">
        <f>'List za ponudnika'!#REF!</f>
        <v>#REF!</v>
      </c>
      <c r="H68" s="3" t="e">
        <f>'List za ponudnika'!#REF!</f>
        <v>#REF!</v>
      </c>
      <c r="I68" s="3"/>
    </row>
    <row r="69" spans="1:9" ht="12.75">
      <c r="A69" s="2" t="s">
        <v>5</v>
      </c>
      <c r="B69" s="2" t="s">
        <v>5</v>
      </c>
      <c r="C69" s="2" t="s">
        <v>5</v>
      </c>
      <c r="D69" s="8">
        <f>'List za ponudnika'!J64</f>
        <v>0</v>
      </c>
      <c r="E69" s="3">
        <f>'List za ponudnika'!I64</f>
        <v>0</v>
      </c>
      <c r="F69" s="6">
        <f>'List za ponudnika'!D64</f>
        <v>15</v>
      </c>
      <c r="G69" s="3" t="str">
        <f>'List za ponudnika'!C64</f>
        <v>kom</v>
      </c>
      <c r="H69" s="3">
        <f>'List za ponudnika'!F64</f>
        <v>0</v>
      </c>
      <c r="I69" s="3"/>
    </row>
    <row r="70" spans="1:9" ht="12.75">
      <c r="A70" s="2" t="s">
        <v>5</v>
      </c>
      <c r="B70" s="2" t="s">
        <v>5</v>
      </c>
      <c r="C70" s="2" t="s">
        <v>5</v>
      </c>
      <c r="D70" s="8" t="e">
        <f>'List za ponudnika'!#REF!</f>
        <v>#REF!</v>
      </c>
      <c r="E70" s="3" t="e">
        <f>'List za ponudnika'!#REF!</f>
        <v>#REF!</v>
      </c>
      <c r="F70" s="6" t="e">
        <f>'List za ponudnika'!#REF!</f>
        <v>#REF!</v>
      </c>
      <c r="G70" s="3" t="e">
        <f>'List za ponudnika'!#REF!</f>
        <v>#REF!</v>
      </c>
      <c r="H70" s="3" t="e">
        <f>'List za ponudnika'!#REF!</f>
        <v>#REF!</v>
      </c>
      <c r="I70" s="3"/>
    </row>
    <row r="71" spans="1:9" ht="12.75">
      <c r="A71" s="2" t="s">
        <v>5</v>
      </c>
      <c r="B71" s="2" t="s">
        <v>5</v>
      </c>
      <c r="C71" s="2" t="s">
        <v>5</v>
      </c>
      <c r="D71" s="8" t="e">
        <f>'List za ponudnika'!#REF!</f>
        <v>#REF!</v>
      </c>
      <c r="E71" s="3" t="e">
        <f>'List za ponudnika'!#REF!</f>
        <v>#REF!</v>
      </c>
      <c r="F71" s="6" t="e">
        <f>'List za ponudnika'!#REF!</f>
        <v>#REF!</v>
      </c>
      <c r="G71" s="3" t="e">
        <f>'List za ponudnika'!#REF!</f>
        <v>#REF!</v>
      </c>
      <c r="H71" s="3" t="e">
        <f>'List za ponudnika'!#REF!</f>
        <v>#REF!</v>
      </c>
      <c r="I71" s="3"/>
    </row>
    <row r="72" spans="1:9" ht="12.75">
      <c r="A72" s="2" t="s">
        <v>5</v>
      </c>
      <c r="B72" s="2" t="s">
        <v>5</v>
      </c>
      <c r="C72" s="2" t="s">
        <v>5</v>
      </c>
      <c r="D72" s="8" t="e">
        <f>'List za ponudnika'!#REF!</f>
        <v>#REF!</v>
      </c>
      <c r="E72" s="3" t="e">
        <f>'List za ponudnika'!#REF!</f>
        <v>#REF!</v>
      </c>
      <c r="F72" s="6" t="e">
        <f>'List za ponudnika'!#REF!</f>
        <v>#REF!</v>
      </c>
      <c r="G72" s="3" t="e">
        <f>'List za ponudnika'!#REF!</f>
        <v>#REF!</v>
      </c>
      <c r="H72" s="3" t="e">
        <f>'List za ponudnika'!#REF!</f>
        <v>#REF!</v>
      </c>
      <c r="I72" s="3"/>
    </row>
    <row r="73" spans="1:9" ht="12.75">
      <c r="A73" s="2" t="s">
        <v>5</v>
      </c>
      <c r="B73" s="2" t="s">
        <v>5</v>
      </c>
      <c r="C73" s="2" t="s">
        <v>5</v>
      </c>
      <c r="D73" s="8" t="e">
        <f>'List za ponudnika'!#REF!</f>
        <v>#REF!</v>
      </c>
      <c r="E73" s="3" t="e">
        <f>'List za ponudnika'!#REF!</f>
        <v>#REF!</v>
      </c>
      <c r="F73" s="6" t="e">
        <f>'List za ponudnika'!#REF!</f>
        <v>#REF!</v>
      </c>
      <c r="G73" s="3" t="e">
        <f>'List za ponudnika'!#REF!</f>
        <v>#REF!</v>
      </c>
      <c r="H73" s="3" t="e">
        <f>'List za ponudnika'!#REF!</f>
        <v>#REF!</v>
      </c>
      <c r="I73" s="3"/>
    </row>
    <row r="74" spans="1:9" ht="12.75">
      <c r="A74" s="2" t="s">
        <v>5</v>
      </c>
      <c r="B74" s="2" t="s">
        <v>5</v>
      </c>
      <c r="C74" s="2" t="s">
        <v>5</v>
      </c>
      <c r="D74" s="8" t="e">
        <f>'List za ponudnika'!#REF!</f>
        <v>#REF!</v>
      </c>
      <c r="E74" s="3" t="e">
        <f>'List za ponudnika'!#REF!</f>
        <v>#REF!</v>
      </c>
      <c r="F74" s="6" t="e">
        <f>'List za ponudnika'!#REF!</f>
        <v>#REF!</v>
      </c>
      <c r="G74" s="3" t="e">
        <f>'List za ponudnika'!#REF!</f>
        <v>#REF!</v>
      </c>
      <c r="H74" s="3" t="e">
        <f>'List za ponudnika'!#REF!</f>
        <v>#REF!</v>
      </c>
      <c r="I74" s="3"/>
    </row>
    <row r="75" spans="1:9" ht="12.75">
      <c r="A75" s="2" t="s">
        <v>5</v>
      </c>
      <c r="B75" s="2" t="s">
        <v>5</v>
      </c>
      <c r="C75" s="2" t="s">
        <v>5</v>
      </c>
      <c r="D75" s="8" t="e">
        <f>'List za ponudnika'!#REF!</f>
        <v>#REF!</v>
      </c>
      <c r="E75" s="3" t="e">
        <f>'List za ponudnika'!#REF!</f>
        <v>#REF!</v>
      </c>
      <c r="F75" s="6" t="e">
        <f>'List za ponudnika'!#REF!</f>
        <v>#REF!</v>
      </c>
      <c r="G75" s="3" t="e">
        <f>'List za ponudnika'!#REF!</f>
        <v>#REF!</v>
      </c>
      <c r="H75" s="3" t="e">
        <f>'List za ponudnika'!#REF!</f>
        <v>#REF!</v>
      </c>
      <c r="I75" s="3"/>
    </row>
    <row r="76" spans="1:9" ht="12.75">
      <c r="A76" s="2" t="s">
        <v>5</v>
      </c>
      <c r="B76" s="2" t="s">
        <v>5</v>
      </c>
      <c r="C76" s="2" t="s">
        <v>5</v>
      </c>
      <c r="D76" s="8">
        <f>'List za ponudnika'!J71</f>
        <v>0</v>
      </c>
      <c r="E76" s="3">
        <f>'List za ponudnika'!I71</f>
        <v>0</v>
      </c>
      <c r="F76" s="6">
        <f>'List za ponudnika'!D71</f>
        <v>0</v>
      </c>
      <c r="G76" s="3">
        <f>'List za ponudnika'!C71</f>
        <v>0</v>
      </c>
      <c r="H76" s="3">
        <f>'List za ponudnika'!F71</f>
        <v>0</v>
      </c>
      <c r="I76" s="3"/>
    </row>
    <row r="77" spans="1:9" ht="12.75">
      <c r="A77" s="2" t="s">
        <v>5</v>
      </c>
      <c r="B77" s="2" t="s">
        <v>5</v>
      </c>
      <c r="C77" s="2" t="s">
        <v>5</v>
      </c>
      <c r="D77" s="8">
        <f>'List za ponudnika'!J72</f>
        <v>0</v>
      </c>
      <c r="E77" s="3">
        <f>'List za ponudnika'!I72</f>
        <v>0</v>
      </c>
      <c r="F77" s="6">
        <f>'List za ponudnika'!D72</f>
        <v>0</v>
      </c>
      <c r="G77" s="3">
        <f>'List za ponudnika'!C72</f>
        <v>0</v>
      </c>
      <c r="H77" s="3">
        <f>'List za ponudnika'!F72</f>
        <v>0</v>
      </c>
      <c r="I77" s="3"/>
    </row>
    <row r="78" spans="1:9" ht="12.75">
      <c r="A78" s="2" t="s">
        <v>5</v>
      </c>
      <c r="B78" s="2" t="s">
        <v>5</v>
      </c>
      <c r="C78" s="2" t="s">
        <v>5</v>
      </c>
      <c r="D78" s="8">
        <f>'List za ponudnika'!J73</f>
        <v>0</v>
      </c>
      <c r="E78" s="3">
        <f>'List za ponudnika'!I73</f>
        <v>0</v>
      </c>
      <c r="F78" s="6">
        <f>'List za ponudnika'!D73</f>
        <v>0</v>
      </c>
      <c r="G78" s="3">
        <f>'List za ponudnika'!C73</f>
        <v>0</v>
      </c>
      <c r="H78" s="3">
        <f>'List za ponudnika'!F73</f>
        <v>0</v>
      </c>
      <c r="I78" s="3"/>
    </row>
    <row r="79" spans="1:9" ht="12.75">
      <c r="A79" s="2" t="s">
        <v>5</v>
      </c>
      <c r="B79" s="2" t="s">
        <v>5</v>
      </c>
      <c r="C79" s="2" t="s">
        <v>5</v>
      </c>
      <c r="D79" s="8">
        <f>'List za ponudnika'!J74</f>
        <v>0</v>
      </c>
      <c r="E79" s="3">
        <f>'List za ponudnika'!I74</f>
        <v>0</v>
      </c>
      <c r="F79" s="6">
        <f>'List za ponudnika'!D74</f>
        <v>0</v>
      </c>
      <c r="G79" s="3">
        <f>'List za ponudnika'!C74</f>
        <v>0</v>
      </c>
      <c r="H79" s="3">
        <f>'List za ponudnika'!F74</f>
        <v>0</v>
      </c>
      <c r="I79" s="3"/>
    </row>
    <row r="80" spans="1:9" ht="12.75">
      <c r="A80" s="2" t="s">
        <v>5</v>
      </c>
      <c r="B80" s="2" t="s">
        <v>5</v>
      </c>
      <c r="C80" s="2" t="s">
        <v>5</v>
      </c>
      <c r="D80" s="8">
        <f>'List za ponudnika'!J75</f>
        <v>0</v>
      </c>
      <c r="E80" s="3">
        <f>'List za ponudnika'!I75</f>
        <v>0</v>
      </c>
      <c r="F80" s="6">
        <f>'List za ponudnika'!D75</f>
        <v>0</v>
      </c>
      <c r="G80" s="3">
        <f>'List za ponudnika'!C75</f>
        <v>0</v>
      </c>
      <c r="H80" s="3">
        <f>'List za ponudnika'!F75</f>
        <v>0</v>
      </c>
      <c r="I80" s="3"/>
    </row>
    <row r="81" spans="1:9" ht="12.75">
      <c r="A81" s="2" t="s">
        <v>5</v>
      </c>
      <c r="B81" s="2" t="s">
        <v>5</v>
      </c>
      <c r="C81" s="2" t="s">
        <v>5</v>
      </c>
      <c r="D81" s="8">
        <f>'List za ponudnika'!J76</f>
        <v>0</v>
      </c>
      <c r="E81" s="3">
        <f>'List za ponudnika'!I76</f>
        <v>0</v>
      </c>
      <c r="F81" s="6">
        <f>'List za ponudnika'!D76</f>
        <v>0</v>
      </c>
      <c r="G81" s="3">
        <f>'List za ponudnika'!C76</f>
        <v>0</v>
      </c>
      <c r="H81" s="3">
        <f>'List za ponudnika'!F76</f>
        <v>0</v>
      </c>
      <c r="I81" s="3"/>
    </row>
    <row r="82" spans="1:9" ht="12.75">
      <c r="A82" s="2" t="s">
        <v>5</v>
      </c>
      <c r="B82" s="2" t="s">
        <v>5</v>
      </c>
      <c r="C82" s="2" t="s">
        <v>5</v>
      </c>
      <c r="D82" s="8">
        <f>'List za ponudnika'!J77</f>
        <v>0</v>
      </c>
      <c r="E82" s="3">
        <f>'List za ponudnika'!I77</f>
        <v>0</v>
      </c>
      <c r="F82" s="6">
        <f>'List za ponudnika'!D77</f>
        <v>0</v>
      </c>
      <c r="G82" s="3">
        <f>'List za ponudnika'!C77</f>
        <v>0</v>
      </c>
      <c r="H82" s="3">
        <f>'List za ponudnika'!F77</f>
        <v>0</v>
      </c>
      <c r="I82" s="3"/>
    </row>
    <row r="83" spans="1:9" ht="12.75">
      <c r="A83" s="2" t="s">
        <v>5</v>
      </c>
      <c r="B83" s="2" t="s">
        <v>5</v>
      </c>
      <c r="C83" s="2" t="s">
        <v>5</v>
      </c>
      <c r="D83" s="8">
        <f>'List za ponudnika'!J78</f>
        <v>0</v>
      </c>
      <c r="E83" s="3">
        <f>'List za ponudnika'!I78</f>
        <v>0</v>
      </c>
      <c r="F83" s="6">
        <f>'List za ponudnika'!D78</f>
        <v>0</v>
      </c>
      <c r="G83" s="3">
        <f>'List za ponudnika'!C78</f>
        <v>0</v>
      </c>
      <c r="H83" s="3">
        <f>'List za ponudnika'!F78</f>
        <v>0</v>
      </c>
      <c r="I83" s="3"/>
    </row>
    <row r="84" spans="1:9" ht="12.75">
      <c r="A84" s="2" t="s">
        <v>5</v>
      </c>
      <c r="B84" s="2" t="s">
        <v>5</v>
      </c>
      <c r="C84" s="2" t="s">
        <v>5</v>
      </c>
      <c r="D84" s="8">
        <f>'List za ponudnika'!J79</f>
        <v>0</v>
      </c>
      <c r="E84" s="3">
        <f>'List za ponudnika'!I79</f>
        <v>0</v>
      </c>
      <c r="F84" s="6">
        <f>'List za ponudnika'!D79</f>
        <v>0</v>
      </c>
      <c r="G84" s="3">
        <f>'List za ponudnika'!C79</f>
        <v>0</v>
      </c>
      <c r="H84" s="3">
        <f>'List za ponudnika'!F79</f>
        <v>0</v>
      </c>
      <c r="I84" s="3"/>
    </row>
    <row r="85" spans="1:9" ht="12.75">
      <c r="A85" s="2" t="s">
        <v>5</v>
      </c>
      <c r="B85" s="2" t="s">
        <v>5</v>
      </c>
      <c r="C85" s="2" t="s">
        <v>5</v>
      </c>
      <c r="D85" s="8">
        <f>'List za ponudnika'!J80</f>
        <v>0</v>
      </c>
      <c r="E85" s="3">
        <f>'List za ponudnika'!I80</f>
        <v>0</v>
      </c>
      <c r="F85" s="6">
        <f>'List za ponudnika'!D80</f>
        <v>0</v>
      </c>
      <c r="G85" s="3">
        <f>'List za ponudnika'!C80</f>
        <v>0</v>
      </c>
      <c r="H85" s="3">
        <f>'List za ponudnika'!F80</f>
        <v>0</v>
      </c>
      <c r="I85" s="3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Nataša Faganeli</dc:creator>
  <cp:keywords/>
  <dc:description/>
  <cp:lastModifiedBy>Alenka Vodopivec</cp:lastModifiedBy>
  <cp:lastPrinted>2014-10-03T07:42:17Z</cp:lastPrinted>
  <dcterms:created xsi:type="dcterms:W3CDTF">2009-01-27T05:41:29Z</dcterms:created>
  <dcterms:modified xsi:type="dcterms:W3CDTF">2014-10-13T11:32:24Z</dcterms:modified>
  <cp:category/>
  <cp:version/>
  <cp:contentType/>
  <cp:contentStatus/>
</cp:coreProperties>
</file>